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9060" windowHeight="7248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K15" i="1"/>
  <c r="K30"/>
  <c r="K27"/>
  <c r="K12" l="1"/>
  <c r="K24"/>
  <c r="K21"/>
  <c r="K18"/>
</calcChain>
</file>

<file path=xl/sharedStrings.xml><?xml version="1.0" encoding="utf-8"?>
<sst xmlns="http://schemas.openxmlformats.org/spreadsheetml/2006/main" count="72" uniqueCount="55">
  <si>
    <t>сложность</t>
  </si>
  <si>
    <t>условия</t>
  </si>
  <si>
    <t>баллов</t>
  </si>
  <si>
    <t>маршрута</t>
  </si>
  <si>
    <t>место</t>
  </si>
  <si>
    <t xml:space="preserve">команды </t>
  </si>
  <si>
    <t>пройденные маршруты (вершина, маршрут)</t>
  </si>
  <si>
    <t>категория сложности</t>
  </si>
  <si>
    <t>5Б П/П</t>
  </si>
  <si>
    <t>техническая</t>
  </si>
  <si>
    <t>метео-</t>
  </si>
  <si>
    <t>стиль</t>
  </si>
  <si>
    <t xml:space="preserve">всего </t>
  </si>
  <si>
    <t>команды</t>
  </si>
  <si>
    <t>и трудоемкость</t>
  </si>
  <si>
    <t>и состояние</t>
  </si>
  <si>
    <t xml:space="preserve"> рельефа</t>
  </si>
  <si>
    <t xml:space="preserve">доп. характеристики </t>
  </si>
  <si>
    <t xml:space="preserve">                                          ЧЕМПИОНАТ РОССИИ ПО АЛЬПИНИЗМУ</t>
  </si>
  <si>
    <t>судейская категория</t>
  </si>
  <si>
    <t>темп набора высоты</t>
  </si>
  <si>
    <r>
      <t xml:space="preserve">карточка судьи </t>
    </r>
    <r>
      <rPr>
        <sz val="14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204"/>
      </rPr>
      <t>ФИО</t>
    </r>
    <r>
      <rPr>
        <sz val="14"/>
        <color theme="1"/>
        <rFont val="Times New Roman"/>
        <family val="1"/>
        <charset val="204"/>
      </rPr>
      <t>)</t>
    </r>
  </si>
  <si>
    <t>подпись</t>
  </si>
  <si>
    <t xml:space="preserve"> Красноярский и Алтайский край </t>
  </si>
  <si>
    <t>Красноярский край</t>
  </si>
  <si>
    <t>Новосибирск</t>
  </si>
  <si>
    <t>сборная Краснояского и Пермского края</t>
  </si>
  <si>
    <t>республика Хакасия</t>
  </si>
  <si>
    <r>
      <t xml:space="preserve">пик Кыркчилта 4507,           </t>
    </r>
    <r>
      <rPr>
        <sz val="14"/>
        <color indexed="8"/>
        <rFont val="Calibri"/>
        <family val="2"/>
        <charset val="204"/>
        <scheme val="minor"/>
      </rPr>
      <t>по л.части СЗ ст.</t>
    </r>
  </si>
  <si>
    <r>
      <t xml:space="preserve">Асан, 4230,                            </t>
    </r>
    <r>
      <rPr>
        <sz val="14"/>
        <color theme="1"/>
        <rFont val="Calibri"/>
        <family val="2"/>
        <charset val="204"/>
        <scheme val="minor"/>
      </rPr>
      <t>по л.части В ст.                      м-т Горбенко</t>
    </r>
  </si>
  <si>
    <r>
      <t xml:space="preserve">п.Асан4230                            </t>
    </r>
    <r>
      <rPr>
        <sz val="14"/>
        <color theme="1"/>
        <rFont val="Calibri"/>
        <family val="2"/>
        <charset val="204"/>
        <scheme val="minor"/>
      </rPr>
      <t>по Центру СЗ ст.                          м-т Тимофеева.</t>
    </r>
  </si>
  <si>
    <r>
      <t xml:space="preserve">пик Звездный 2265,              </t>
    </r>
    <r>
      <rPr>
        <sz val="14"/>
        <color theme="1"/>
        <rFont val="Calibri"/>
        <family val="2"/>
        <charset val="204"/>
        <scheme val="minor"/>
      </rPr>
      <t>по З ст. м-т Балезина</t>
    </r>
  </si>
  <si>
    <t>в.Птица 2221</t>
  </si>
  <si>
    <t>по Центру Северной ст</t>
  </si>
  <si>
    <r>
      <t xml:space="preserve">в.Снежная 3714 </t>
    </r>
    <r>
      <rPr>
        <sz val="14"/>
        <color theme="1"/>
        <rFont val="Calibri"/>
        <family val="2"/>
        <charset val="204"/>
        <scheme val="minor"/>
      </rPr>
      <t>по ледовому кулуару северной ст.</t>
    </r>
  </si>
  <si>
    <t>6Б</t>
  </si>
  <si>
    <t>6А</t>
  </si>
  <si>
    <t>5Б</t>
  </si>
  <si>
    <t>5А П/П</t>
  </si>
  <si>
    <t xml:space="preserve">                             КЛАСС ВЫСОТНО-ТЕХНИЧЕСКИЙ  СФО 2021года</t>
  </si>
  <si>
    <r>
      <t xml:space="preserve">пик Одессы, 4810,                 </t>
    </r>
    <r>
      <rPr>
        <sz val="14"/>
        <color indexed="8"/>
        <rFont val="Calibri"/>
        <family val="2"/>
        <charset val="204"/>
        <scheme val="minor"/>
      </rPr>
      <t>по Ц. В. Ст                           м-т Одинцова</t>
    </r>
  </si>
  <si>
    <t xml:space="preserve">степень освоенности </t>
  </si>
  <si>
    <t>спортивное звание,разряд</t>
  </si>
  <si>
    <t>4,5-5</t>
  </si>
  <si>
    <t>3-3,5</t>
  </si>
  <si>
    <t>3.5-4</t>
  </si>
  <si>
    <t>2,5-3</t>
  </si>
  <si>
    <t>1,5-1,8</t>
  </si>
  <si>
    <t>0-0.2</t>
  </si>
  <si>
    <t>0-0,2</t>
  </si>
  <si>
    <t>0,5-0,8</t>
  </si>
  <si>
    <t>0,2-0,5</t>
  </si>
  <si>
    <t>1-1,5</t>
  </si>
  <si>
    <t>0,5-1</t>
  </si>
  <si>
    <t xml:space="preserve">Чернов  Сергей Юрьевич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</si>
</sst>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2" fillId="0" borderId="0" xfId="0" applyFont="1" applyBorder="1" applyAlignment="1"/>
    <xf numFmtId="49" fontId="3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/>
    </xf>
    <xf numFmtId="0" fontId="12" fillId="0" borderId="0" xfId="0" applyFont="1" applyAlignment="1"/>
    <xf numFmtId="2" fontId="3" fillId="2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2" fontId="13" fillId="0" borderId="7" xfId="0" applyNumberFormat="1" applyFon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2" fontId="5" fillId="0" borderId="17" xfId="0" applyNumberFormat="1" applyFont="1" applyFill="1" applyBorder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zoomScale="70" zoomScaleNormal="70" workbookViewId="0">
      <selection activeCell="E4" sqref="E4"/>
    </sheetView>
  </sheetViews>
  <sheetFormatPr defaultRowHeight="18"/>
  <cols>
    <col min="1" max="1" width="7.44140625" customWidth="1"/>
    <col min="2" max="2" width="23.88671875" customWidth="1"/>
    <col min="3" max="3" width="30.44140625" customWidth="1"/>
    <col min="4" max="4" width="13.6640625" style="16" customWidth="1"/>
    <col min="5" max="5" width="19" style="16" customWidth="1"/>
    <col min="6" max="6" width="16.5546875" style="16" customWidth="1"/>
    <col min="7" max="7" width="15.88671875" style="16" customWidth="1"/>
    <col min="8" max="8" width="15.6640625" style="16" customWidth="1"/>
    <col min="9" max="9" width="13.6640625" style="16" customWidth="1"/>
    <col min="10" max="10" width="16.33203125" style="16" customWidth="1"/>
    <col min="11" max="11" width="15.109375" style="16" customWidth="1"/>
    <col min="12" max="12" width="13.6640625" style="16" customWidth="1"/>
  </cols>
  <sheetData>
    <row r="1" spans="1:12" ht="15.6">
      <c r="A1" s="106" t="s">
        <v>18</v>
      </c>
      <c r="B1" s="106"/>
      <c r="C1" s="106"/>
      <c r="D1" s="106"/>
      <c r="E1" s="106"/>
      <c r="F1" s="2"/>
      <c r="G1" s="2"/>
      <c r="H1" s="2"/>
      <c r="I1" s="2"/>
      <c r="J1" s="2"/>
      <c r="K1" s="2"/>
      <c r="L1" s="2"/>
    </row>
    <row r="2" spans="1:12" ht="18" customHeight="1">
      <c r="A2" s="106" t="s">
        <v>39</v>
      </c>
      <c r="B2" s="106"/>
      <c r="C2" s="106"/>
      <c r="D2" s="106"/>
      <c r="E2" s="106"/>
      <c r="F2"/>
      <c r="G2"/>
      <c r="H2"/>
      <c r="I2"/>
      <c r="J2"/>
      <c r="K2"/>
      <c r="L2"/>
    </row>
    <row r="3" spans="1:12" ht="18" customHeight="1">
      <c r="A3" s="58"/>
      <c r="B3" s="58"/>
      <c r="C3" s="58"/>
      <c r="D3" s="58"/>
      <c r="E3" s="58"/>
      <c r="F3"/>
      <c r="G3"/>
      <c r="H3"/>
      <c r="I3"/>
      <c r="J3"/>
      <c r="K3"/>
      <c r="L3"/>
    </row>
    <row r="4" spans="1:12" ht="18" customHeight="1">
      <c r="A4" s="58"/>
      <c r="B4" s="58"/>
      <c r="C4" s="58"/>
      <c r="D4" s="58"/>
      <c r="E4" s="58"/>
      <c r="F4"/>
      <c r="G4"/>
      <c r="H4"/>
      <c r="I4"/>
      <c r="J4"/>
      <c r="K4"/>
      <c r="L4"/>
    </row>
    <row r="5" spans="1:12" ht="32.4" customHeight="1">
      <c r="A5" s="26" t="s">
        <v>21</v>
      </c>
      <c r="B5" s="3"/>
      <c r="C5" s="119" t="s">
        <v>54</v>
      </c>
      <c r="D5" s="3"/>
      <c r="E5" s="1" t="s">
        <v>19</v>
      </c>
      <c r="F5" s="3"/>
      <c r="G5" s="1" t="s">
        <v>42</v>
      </c>
      <c r="H5" s="3"/>
      <c r="J5" s="1" t="s">
        <v>22</v>
      </c>
      <c r="K5" s="3"/>
      <c r="L5" s="3"/>
    </row>
    <row r="6" spans="1:12" ht="1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customHeight="1">
      <c r="A7" s="107" t="s">
        <v>4</v>
      </c>
      <c r="B7" s="110" t="s">
        <v>5</v>
      </c>
      <c r="C7" s="113" t="s">
        <v>6</v>
      </c>
      <c r="D7" s="116" t="s">
        <v>7</v>
      </c>
      <c r="E7" s="63" t="s">
        <v>9</v>
      </c>
      <c r="F7" s="17" t="s">
        <v>10</v>
      </c>
      <c r="G7" s="82" t="s">
        <v>41</v>
      </c>
      <c r="H7" s="82" t="s">
        <v>20</v>
      </c>
      <c r="I7" s="60" t="s">
        <v>11</v>
      </c>
      <c r="J7" s="82" t="s">
        <v>17</v>
      </c>
      <c r="K7" s="18" t="s">
        <v>12</v>
      </c>
      <c r="L7" s="19" t="s">
        <v>4</v>
      </c>
    </row>
    <row r="8" spans="1:12" ht="18" customHeight="1">
      <c r="A8" s="108"/>
      <c r="B8" s="111"/>
      <c r="C8" s="114"/>
      <c r="D8" s="117"/>
      <c r="E8" s="64" t="s">
        <v>0</v>
      </c>
      <c r="F8" s="20" t="s">
        <v>1</v>
      </c>
      <c r="G8" s="83"/>
      <c r="H8" s="83"/>
      <c r="I8" s="61" t="s">
        <v>13</v>
      </c>
      <c r="J8" s="83"/>
      <c r="K8" s="21" t="s">
        <v>2</v>
      </c>
      <c r="L8" s="22"/>
    </row>
    <row r="9" spans="1:12" ht="14.4" customHeight="1">
      <c r="A9" s="108"/>
      <c r="B9" s="111"/>
      <c r="C9" s="114"/>
      <c r="D9" s="117"/>
      <c r="E9" s="64" t="s">
        <v>14</v>
      </c>
      <c r="F9" s="20" t="s">
        <v>15</v>
      </c>
      <c r="G9" s="83"/>
      <c r="H9" s="83"/>
      <c r="I9" s="61"/>
      <c r="J9" s="83"/>
      <c r="K9" s="21"/>
      <c r="L9" s="22"/>
    </row>
    <row r="10" spans="1:12" ht="18.600000000000001" thickBot="1">
      <c r="A10" s="109"/>
      <c r="B10" s="112"/>
      <c r="C10" s="115"/>
      <c r="D10" s="118"/>
      <c r="E10" s="65" t="s">
        <v>3</v>
      </c>
      <c r="F10" s="23" t="s">
        <v>16</v>
      </c>
      <c r="G10" s="84"/>
      <c r="H10" s="84"/>
      <c r="I10" s="62"/>
      <c r="J10" s="84"/>
      <c r="K10" s="24"/>
      <c r="L10" s="25"/>
    </row>
    <row r="11" spans="1:12" ht="18" customHeight="1">
      <c r="A11" s="94">
        <v>1</v>
      </c>
      <c r="B11" s="97" t="s">
        <v>23</v>
      </c>
      <c r="C11" s="100" t="s">
        <v>40</v>
      </c>
      <c r="D11" s="100" t="s">
        <v>35</v>
      </c>
      <c r="E11" s="6" t="s">
        <v>43</v>
      </c>
      <c r="F11" s="6" t="s">
        <v>48</v>
      </c>
      <c r="G11" s="6"/>
      <c r="H11" s="6" t="s">
        <v>50</v>
      </c>
      <c r="I11" s="6" t="s">
        <v>52</v>
      </c>
      <c r="J11" s="5"/>
      <c r="K11" s="28"/>
      <c r="L11" s="5"/>
    </row>
    <row r="12" spans="1:12" ht="18" customHeight="1">
      <c r="A12" s="95"/>
      <c r="B12" s="98"/>
      <c r="C12" s="101"/>
      <c r="D12" s="101"/>
      <c r="E12" s="27">
        <v>4.8</v>
      </c>
      <c r="F12" s="27">
        <v>0.1</v>
      </c>
      <c r="G12" s="27">
        <v>0</v>
      </c>
      <c r="H12" s="27">
        <v>0.6</v>
      </c>
      <c r="I12" s="27">
        <v>1.4</v>
      </c>
      <c r="J12" s="27">
        <v>0.1</v>
      </c>
      <c r="K12" s="29">
        <f>SUM(E12:J12)</f>
        <v>6.9999999999999982</v>
      </c>
      <c r="L12" s="5"/>
    </row>
    <row r="13" spans="1:12" ht="18" customHeight="1">
      <c r="A13" s="96"/>
      <c r="B13" s="99"/>
      <c r="C13" s="102"/>
      <c r="D13" s="102"/>
      <c r="E13" s="6"/>
      <c r="F13" s="6"/>
      <c r="G13" s="6"/>
      <c r="H13" s="6"/>
      <c r="I13" s="6"/>
      <c r="J13" s="6"/>
      <c r="K13" s="28"/>
      <c r="L13" s="5"/>
    </row>
    <row r="14" spans="1:12" ht="18" customHeight="1">
      <c r="A14" s="94">
        <v>2</v>
      </c>
      <c r="B14" s="97" t="s">
        <v>24</v>
      </c>
      <c r="C14" s="100" t="s">
        <v>28</v>
      </c>
      <c r="D14" s="91" t="s">
        <v>36</v>
      </c>
      <c r="E14" s="44" t="s">
        <v>44</v>
      </c>
      <c r="F14" s="59" t="s">
        <v>49</v>
      </c>
      <c r="G14" s="44"/>
      <c r="H14" s="44" t="s">
        <v>50</v>
      </c>
      <c r="I14" s="44" t="s">
        <v>52</v>
      </c>
      <c r="J14" s="44"/>
      <c r="K14" s="30"/>
      <c r="L14" s="67"/>
    </row>
    <row r="15" spans="1:12">
      <c r="A15" s="95"/>
      <c r="B15" s="98"/>
      <c r="C15" s="101"/>
      <c r="D15" s="92"/>
      <c r="E15" s="34">
        <v>3.4</v>
      </c>
      <c r="F15" s="34">
        <v>0.1</v>
      </c>
      <c r="G15" s="34">
        <v>0</v>
      </c>
      <c r="H15" s="34">
        <v>0.7</v>
      </c>
      <c r="I15" s="34">
        <v>1.1000000000000001</v>
      </c>
      <c r="J15" s="34">
        <v>0</v>
      </c>
      <c r="K15" s="35">
        <f>SUM(E15:J15)</f>
        <v>5.3000000000000007</v>
      </c>
      <c r="L15" s="68"/>
    </row>
    <row r="16" spans="1:12">
      <c r="A16" s="96"/>
      <c r="B16" s="99"/>
      <c r="C16" s="102"/>
      <c r="D16" s="93"/>
      <c r="E16" s="45"/>
      <c r="F16" s="45"/>
      <c r="G16" s="45"/>
      <c r="H16" s="45"/>
      <c r="I16" s="45"/>
      <c r="J16" s="45"/>
      <c r="K16" s="31"/>
      <c r="L16" s="69"/>
    </row>
    <row r="17" spans="1:12" ht="18" customHeight="1">
      <c r="A17" s="94">
        <v>3</v>
      </c>
      <c r="B17" s="88" t="s">
        <v>26</v>
      </c>
      <c r="C17" s="103" t="s">
        <v>30</v>
      </c>
      <c r="D17" s="91" t="s">
        <v>36</v>
      </c>
      <c r="E17" s="44" t="s">
        <v>45</v>
      </c>
      <c r="F17" s="59" t="s">
        <v>49</v>
      </c>
      <c r="G17" s="44"/>
      <c r="H17" s="44" t="s">
        <v>51</v>
      </c>
      <c r="I17" s="44" t="s">
        <v>52</v>
      </c>
      <c r="J17" s="44"/>
      <c r="K17" s="30"/>
      <c r="L17" s="7"/>
    </row>
    <row r="18" spans="1:12">
      <c r="A18" s="95"/>
      <c r="B18" s="89"/>
      <c r="C18" s="104"/>
      <c r="D18" s="92"/>
      <c r="E18" s="34">
        <v>3.7</v>
      </c>
      <c r="F18" s="34">
        <v>0.2</v>
      </c>
      <c r="G18" s="34">
        <v>0</v>
      </c>
      <c r="H18" s="34">
        <v>0.3</v>
      </c>
      <c r="I18" s="34">
        <v>1.4</v>
      </c>
      <c r="J18" s="34">
        <v>0.05</v>
      </c>
      <c r="K18" s="35">
        <f>SUM(E18:J18)</f>
        <v>5.6499999999999995</v>
      </c>
      <c r="L18" s="5"/>
    </row>
    <row r="19" spans="1:12">
      <c r="A19" s="96"/>
      <c r="B19" s="90"/>
      <c r="C19" s="105"/>
      <c r="D19" s="93"/>
      <c r="E19" s="45"/>
      <c r="F19" s="45"/>
      <c r="G19" s="45"/>
      <c r="H19" s="45"/>
      <c r="I19" s="45"/>
      <c r="J19" s="45"/>
      <c r="K19" s="31"/>
      <c r="L19" s="8"/>
    </row>
    <row r="20" spans="1:12" ht="18" customHeight="1">
      <c r="A20" s="94">
        <v>4</v>
      </c>
      <c r="B20" s="88" t="s">
        <v>25</v>
      </c>
      <c r="C20" s="103" t="s">
        <v>29</v>
      </c>
      <c r="D20" s="76" t="s">
        <v>37</v>
      </c>
      <c r="E20" s="46" t="s">
        <v>46</v>
      </c>
      <c r="F20" s="47" t="s">
        <v>49</v>
      </c>
      <c r="G20" s="48"/>
      <c r="H20" s="47" t="s">
        <v>51</v>
      </c>
      <c r="I20" s="48" t="s">
        <v>52</v>
      </c>
      <c r="J20" s="47"/>
      <c r="K20" s="32"/>
      <c r="L20" s="9"/>
    </row>
    <row r="21" spans="1:12" ht="18" customHeight="1">
      <c r="A21" s="95"/>
      <c r="B21" s="89"/>
      <c r="C21" s="104"/>
      <c r="D21" s="77"/>
      <c r="E21" s="34">
        <v>2.8</v>
      </c>
      <c r="F21" s="34">
        <v>0.1</v>
      </c>
      <c r="G21" s="34">
        <v>0</v>
      </c>
      <c r="H21" s="34">
        <v>0.4</v>
      </c>
      <c r="I21" s="34">
        <v>1.1000000000000001</v>
      </c>
      <c r="J21" s="27">
        <v>0</v>
      </c>
      <c r="K21" s="36">
        <f>SUM(E21:J21)</f>
        <v>4.4000000000000004</v>
      </c>
      <c r="L21" s="11"/>
    </row>
    <row r="22" spans="1:12" ht="18" customHeight="1">
      <c r="A22" s="95"/>
      <c r="B22" s="90"/>
      <c r="C22" s="105"/>
      <c r="D22" s="78"/>
      <c r="E22" s="49"/>
      <c r="F22" s="50"/>
      <c r="G22" s="51"/>
      <c r="H22" s="50"/>
      <c r="I22" s="51"/>
      <c r="J22" s="50"/>
      <c r="K22" s="33"/>
      <c r="L22" s="12"/>
    </row>
    <row r="23" spans="1:12" ht="18" customHeight="1">
      <c r="A23" s="85">
        <v>5</v>
      </c>
      <c r="B23" s="88" t="s">
        <v>27</v>
      </c>
      <c r="C23" s="103" t="s">
        <v>31</v>
      </c>
      <c r="D23" s="76" t="s">
        <v>37</v>
      </c>
      <c r="E23" s="40" t="s">
        <v>46</v>
      </c>
      <c r="F23" s="41" t="s">
        <v>49</v>
      </c>
      <c r="G23" s="40"/>
      <c r="H23" s="41" t="s">
        <v>51</v>
      </c>
      <c r="I23" s="40" t="s">
        <v>53</v>
      </c>
      <c r="J23" s="40"/>
      <c r="K23" s="52"/>
      <c r="L23" s="13"/>
    </row>
    <row r="24" spans="1:12" ht="18" customHeight="1">
      <c r="A24" s="86"/>
      <c r="B24" s="89"/>
      <c r="C24" s="104"/>
      <c r="D24" s="77"/>
      <c r="E24" s="34">
        <v>2.7</v>
      </c>
      <c r="F24" s="34">
        <v>0.1</v>
      </c>
      <c r="G24" s="34">
        <v>0</v>
      </c>
      <c r="H24" s="34">
        <v>0.3</v>
      </c>
      <c r="I24" s="34">
        <v>0.7</v>
      </c>
      <c r="J24" s="27">
        <v>0</v>
      </c>
      <c r="K24" s="53">
        <f>SUM(E24:J24)</f>
        <v>3.8</v>
      </c>
      <c r="L24" s="14"/>
    </row>
    <row r="25" spans="1:12" ht="18" customHeight="1">
      <c r="A25" s="87"/>
      <c r="B25" s="90"/>
      <c r="C25" s="105"/>
      <c r="D25" s="78"/>
      <c r="E25" s="42"/>
      <c r="F25" s="43"/>
      <c r="G25" s="42"/>
      <c r="H25" s="43"/>
      <c r="I25" s="42"/>
      <c r="J25" s="42"/>
      <c r="K25" s="54"/>
      <c r="L25" s="15"/>
    </row>
    <row r="26" spans="1:12">
      <c r="A26" s="70">
        <v>6</v>
      </c>
      <c r="B26" s="88" t="s">
        <v>24</v>
      </c>
      <c r="C26" s="66" t="s">
        <v>32</v>
      </c>
      <c r="D26" s="11"/>
      <c r="E26" s="46"/>
      <c r="F26" s="47"/>
      <c r="G26" s="48"/>
      <c r="H26" s="47"/>
      <c r="I26" s="48"/>
      <c r="J26" s="47"/>
      <c r="K26" s="37"/>
      <c r="L26" s="9"/>
    </row>
    <row r="27" spans="1:12">
      <c r="A27" s="71"/>
      <c r="B27" s="89"/>
      <c r="C27" s="10" t="s">
        <v>33</v>
      </c>
      <c r="D27" s="5" t="s">
        <v>8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27">
        <v>0</v>
      </c>
      <c r="K27" s="38">
        <f>SUM(E27:J27)</f>
        <v>0</v>
      </c>
      <c r="L27" s="5"/>
    </row>
    <row r="28" spans="1:12">
      <c r="A28" s="71"/>
      <c r="B28" s="90"/>
      <c r="C28" s="10"/>
      <c r="D28" s="11"/>
      <c r="E28" s="49"/>
      <c r="F28" s="50"/>
      <c r="G28" s="51"/>
      <c r="H28" s="50"/>
      <c r="I28" s="51"/>
      <c r="J28" s="50"/>
      <c r="K28" s="39"/>
      <c r="L28" s="12"/>
    </row>
    <row r="29" spans="1:12">
      <c r="A29" s="70">
        <v>7</v>
      </c>
      <c r="B29" s="57"/>
      <c r="C29" s="73" t="s">
        <v>34</v>
      </c>
      <c r="D29" s="79" t="s">
        <v>38</v>
      </c>
      <c r="E29" s="40" t="s">
        <v>47</v>
      </c>
      <c r="F29" s="41">
        <v>0</v>
      </c>
      <c r="G29" s="40"/>
      <c r="H29" s="41" t="s">
        <v>51</v>
      </c>
      <c r="I29" s="40" t="s">
        <v>53</v>
      </c>
      <c r="J29" s="40"/>
      <c r="K29" s="52"/>
      <c r="L29" s="13"/>
    </row>
    <row r="30" spans="1:12">
      <c r="A30" s="71"/>
      <c r="B30" s="55" t="s">
        <v>25</v>
      </c>
      <c r="C30" s="74"/>
      <c r="D30" s="80"/>
      <c r="E30" s="34">
        <v>1.5</v>
      </c>
      <c r="F30" s="34">
        <v>0</v>
      </c>
      <c r="G30" s="34">
        <v>0</v>
      </c>
      <c r="H30" s="34">
        <v>0.4</v>
      </c>
      <c r="I30" s="34">
        <v>0.9</v>
      </c>
      <c r="J30" s="27">
        <v>0.05</v>
      </c>
      <c r="K30" s="53">
        <f>SUM(E30:J30)</f>
        <v>2.8499999999999996</v>
      </c>
      <c r="L30" s="14"/>
    </row>
    <row r="31" spans="1:12">
      <c r="A31" s="72"/>
      <c r="B31" s="56"/>
      <c r="C31" s="75"/>
      <c r="D31" s="81"/>
      <c r="E31" s="42"/>
      <c r="F31" s="43"/>
      <c r="G31" s="42"/>
      <c r="H31" s="43"/>
      <c r="I31" s="42"/>
      <c r="J31" s="42"/>
      <c r="K31" s="54"/>
      <c r="L31" s="15"/>
    </row>
  </sheetData>
  <mergeCells count="34">
    <mergeCell ref="A1:E1"/>
    <mergeCell ref="A2:E2"/>
    <mergeCell ref="A7:A10"/>
    <mergeCell ref="B7:B10"/>
    <mergeCell ref="C7:C10"/>
    <mergeCell ref="D7:D10"/>
    <mergeCell ref="J7:J10"/>
    <mergeCell ref="B17:B19"/>
    <mergeCell ref="B11:B13"/>
    <mergeCell ref="A11:A13"/>
    <mergeCell ref="B23:B25"/>
    <mergeCell ref="A17:A19"/>
    <mergeCell ref="A20:A22"/>
    <mergeCell ref="B20:B22"/>
    <mergeCell ref="C11:C13"/>
    <mergeCell ref="C17:C19"/>
    <mergeCell ref="C20:C22"/>
    <mergeCell ref="C23:C25"/>
    <mergeCell ref="D11:D13"/>
    <mergeCell ref="G7:G10"/>
    <mergeCell ref="A29:A31"/>
    <mergeCell ref="C29:C31"/>
    <mergeCell ref="D20:D22"/>
    <mergeCell ref="D29:D31"/>
    <mergeCell ref="H7:H10"/>
    <mergeCell ref="A23:A25"/>
    <mergeCell ref="A26:A28"/>
    <mergeCell ref="B26:B28"/>
    <mergeCell ref="D17:D19"/>
    <mergeCell ref="D23:D25"/>
    <mergeCell ref="A14:A16"/>
    <mergeCell ref="B14:B16"/>
    <mergeCell ref="C14:C16"/>
    <mergeCell ref="D14:D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ozon</dc:creator>
  <cp:lastModifiedBy>ozon</cp:lastModifiedBy>
  <dcterms:created xsi:type="dcterms:W3CDTF">2021-11-18T07:11:28Z</dcterms:created>
  <dcterms:modified xsi:type="dcterms:W3CDTF">2021-11-20T10:05:52Z</dcterms:modified>
</cp:coreProperties>
</file>