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96" yWindow="-156" windowWidth="15108" windowHeight="8196" tabRatio="500"/>
  </bookViews>
  <sheets>
    <sheet name="Лист1" sheetId="1" r:id="rId1"/>
    <sheet name="Лист2" sheetId="2" r:id="rId2"/>
    <sheet name="Лист3" sheetId="3" r:id="rId3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1"/>
  <c r="K23"/>
  <c r="K11"/>
  <c r="K20"/>
  <c r="K17"/>
  <c r="K14"/>
</calcChain>
</file>

<file path=xl/sharedStrings.xml><?xml version="1.0" encoding="utf-8"?>
<sst xmlns="http://schemas.openxmlformats.org/spreadsheetml/2006/main" count="75" uniqueCount="56">
  <si>
    <t xml:space="preserve">                                          ЧЕМПИОНАТ РОССИИ ПО АЛЬПИНИЗМУ</t>
  </si>
  <si>
    <t xml:space="preserve">                             КЛАСС ВЫСОТНО-ТЕХНИЧЕСКИЙ  СФО 2021года</t>
  </si>
  <si>
    <r>
      <rPr>
        <sz val="12"/>
        <color rgb="FF000000"/>
        <rFont val="Times New Roman"/>
        <family val="1"/>
        <charset val="204"/>
      </rPr>
      <t xml:space="preserve">карточка судьи </t>
    </r>
    <r>
      <rPr>
        <sz val="14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ФИО</t>
    </r>
    <r>
      <rPr>
        <sz val="14"/>
        <color rgb="FF000000"/>
        <rFont val="Times New Roman"/>
        <family val="1"/>
        <charset val="204"/>
      </rPr>
      <t>)</t>
    </r>
  </si>
  <si>
    <t>Ярунов А.А.</t>
  </si>
  <si>
    <t>судейская категория</t>
  </si>
  <si>
    <t>1 кат</t>
  </si>
  <si>
    <t>спортивное звание   МС</t>
  </si>
  <si>
    <t>подпись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</si>
  <si>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</si>
  <si>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</si>
  <si>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</si>
  <si>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</si>
  <si>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техническая</t>
  </si>
  <si>
    <t>метео-</t>
  </si>
  <si>
    <t xml:space="preserve">степень освоенности </t>
  </si>
  <si>
    <t>темп набора высоты</t>
  </si>
  <si>
    <t>стиль</t>
  </si>
  <si>
    <t xml:space="preserve">доп. характеристики </t>
  </si>
  <si>
    <t xml:space="preserve">всего </t>
  </si>
  <si>
    <t>сложность</t>
  </si>
  <si>
    <t>условия</t>
  </si>
  <si>
    <t>команды</t>
  </si>
  <si>
    <t>баллов</t>
  </si>
  <si>
    <t>и трудоемкость</t>
  </si>
  <si>
    <t>и состояние</t>
  </si>
  <si>
    <t>маршрута</t>
  </si>
  <si>
    <t xml:space="preserve"> рельефа</t>
  </si>
  <si>
    <t xml:space="preserve"> Красноярский и Алтайский край </t>
  </si>
  <si>
    <r>
      <rPr>
        <b/>
        <sz val="12"/>
        <color rgb="FF000000"/>
        <rFont val="Calibri"/>
        <family val="2"/>
        <charset val="204"/>
      </rPr>
      <t xml:space="preserve">пик Одессы, 4810,                 </t>
    </r>
    <r>
      <rPr>
        <sz val="14"/>
        <color rgb="FF000000"/>
        <rFont val="Calibri"/>
        <family val="2"/>
        <charset val="204"/>
      </rPr>
      <t>по Ц. В. Ст                           м-т Одинцова</t>
    </r>
  </si>
  <si>
    <t>6Б</t>
  </si>
  <si>
    <t>4,5-5</t>
  </si>
  <si>
    <t>0-0,2</t>
  </si>
  <si>
    <t>0</t>
  </si>
  <si>
    <t>0,5-0,8</t>
  </si>
  <si>
    <t>1-1,5</t>
  </si>
  <si>
    <t>1</t>
  </si>
  <si>
    <t>Красноярский край</t>
  </si>
  <si>
    <r>
      <rPr>
        <b/>
        <sz val="12"/>
        <color rgb="FF000000"/>
        <rFont val="Calibri"/>
        <family val="2"/>
        <charset val="204"/>
      </rPr>
      <t xml:space="preserve">пик Кыркчилта 4507,           </t>
    </r>
    <r>
      <rPr>
        <sz val="14"/>
        <color rgb="FF000000"/>
        <rFont val="Calibri"/>
        <family val="2"/>
        <charset val="204"/>
      </rPr>
      <t>по л.части СЗ ст.</t>
    </r>
  </si>
  <si>
    <t>6А</t>
  </si>
  <si>
    <t>3-3,5</t>
  </si>
  <si>
    <t>2</t>
  </si>
  <si>
    <t>сборная Краснояского и Пермского края</t>
  </si>
  <si>
    <r>
      <rPr>
        <b/>
        <sz val="12"/>
        <color rgb="FF000000"/>
        <rFont val="Calibri"/>
        <family val="2"/>
        <charset val="204"/>
      </rPr>
      <t xml:space="preserve">п.Асан4230                            </t>
    </r>
    <r>
      <rPr>
        <sz val="14"/>
        <color rgb="FF000000"/>
        <rFont val="Calibri"/>
        <family val="2"/>
        <charset val="204"/>
      </rPr>
      <t>по Центру СЗ ст.    м-т Тимофеева.</t>
    </r>
  </si>
  <si>
    <t>3,5-4</t>
  </si>
  <si>
    <t>0,2-0,5</t>
  </si>
  <si>
    <t>3</t>
  </si>
  <si>
    <t>Новосибирск</t>
  </si>
  <si>
    <r>
      <rPr>
        <b/>
        <sz val="12"/>
        <color rgb="FF000000"/>
        <rFont val="Calibri"/>
        <family val="2"/>
        <charset val="204"/>
      </rPr>
      <t xml:space="preserve">Асан, 4230,                            </t>
    </r>
    <r>
      <rPr>
        <sz val="14"/>
        <color rgb="FF000000"/>
        <rFont val="Calibri"/>
        <family val="2"/>
        <charset val="204"/>
      </rPr>
      <t>по л.части В ст.                      м-т Горбенко</t>
    </r>
  </si>
  <si>
    <t>5Б</t>
  </si>
  <si>
    <t>2,5-3</t>
  </si>
  <si>
    <t>республика Хакасия</t>
  </si>
  <si>
    <r>
      <rPr>
        <b/>
        <sz val="12"/>
        <color rgb="FF000000"/>
        <rFont val="Calibri"/>
        <family val="2"/>
        <charset val="204"/>
      </rPr>
      <t xml:space="preserve">пик Звездный 2265,              </t>
    </r>
    <r>
      <rPr>
        <sz val="14"/>
        <color rgb="FF000000"/>
        <rFont val="Calibri"/>
        <family val="2"/>
        <charset val="204"/>
      </rPr>
      <t>по З ст. м-т Балезина</t>
    </r>
  </si>
  <si>
    <t>0,5-1</t>
  </si>
  <si>
    <r>
      <rPr>
        <b/>
        <sz val="12"/>
        <color rgb="FF000000"/>
        <rFont val="Calibri"/>
        <family val="2"/>
        <charset val="204"/>
      </rPr>
      <t xml:space="preserve">в.Снежная 3714 </t>
    </r>
    <r>
      <rPr>
        <sz val="14"/>
        <color rgb="FF000000"/>
        <rFont val="Calibri"/>
        <family val="2"/>
        <charset val="204"/>
      </rPr>
      <t>по ледовому кулуару северной ст.</t>
    </r>
  </si>
  <si>
    <t xml:space="preserve">5А </t>
  </si>
  <si>
    <t>1,5-1,8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</si>
</sst>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112680</xdr:colOff>
      <xdr:row>0</xdr:row>
      <xdr:rowOff>185040</xdr:rowOff>
    </xdr:from>
    <xdr:to>
      <xdr:col>11</xdr:col>
      <xdr:colOff>50400</xdr:colOff>
      <xdr:row>4</xdr:row>
      <xdr:rowOff>164880</xdr:rowOff>
    </xdr:to>
    <xdr:pic>
      <xdr:nvPicPr>
        <xdr:cNvPr id="2" name="Изображение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8185320" y="185040"/>
          <a:ext cx="707760" cy="1039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7"/>
  <sheetViews>
    <sheetView tabSelected="1" topLeftCell="A9" zoomScale="90" zoomScaleNormal="90" workbookViewId="0">
      <selection activeCell="K30" sqref="K30"/>
    </sheetView>
  </sheetViews>
  <sheetFormatPr defaultColWidth="8.6640625" defaultRowHeight="15.6"/>
  <cols>
    <col min="1" max="1" width="5.77734375" style="14" customWidth="1"/>
    <col min="2" max="2" width="16.44140625" style="14" customWidth="1"/>
    <col min="3" max="3" width="24.44140625" style="14" customWidth="1"/>
    <col min="4" max="4" width="8.77734375" style="15"/>
    <col min="5" max="5" width="12.6640625" style="15" customWidth="1"/>
    <col min="6" max="6" width="10.5546875" style="15" customWidth="1"/>
    <col min="7" max="7" width="7.77734375" style="15" customWidth="1"/>
    <col min="8" max="8" width="9.33203125" style="15" customWidth="1"/>
    <col min="9" max="9" width="9.6640625" style="15" customWidth="1"/>
    <col min="10" max="10" width="9.109375" style="15" customWidth="1"/>
    <col min="11" max="11" width="10.88671875" style="15" customWidth="1"/>
    <col min="12" max="12" width="7.5546875" style="15" customWidth="1"/>
    <col min="13" max="1025" width="8.6640625" style="14"/>
  </cols>
  <sheetData>
    <row r="1" spans="1:12">
      <c r="A1" s="13" t="s">
        <v>0</v>
      </c>
      <c r="B1" s="13"/>
      <c r="C1" s="13"/>
      <c r="D1" s="13"/>
      <c r="E1" s="13"/>
      <c r="F1" s="17"/>
      <c r="G1" s="17"/>
      <c r="H1" s="17"/>
      <c r="I1" s="17"/>
      <c r="J1" s="17"/>
      <c r="K1" s="17"/>
      <c r="L1" s="17"/>
    </row>
    <row r="2" spans="1:12" ht="18" customHeight="1">
      <c r="A2" s="13" t="s">
        <v>1</v>
      </c>
      <c r="B2" s="13"/>
      <c r="C2" s="13"/>
      <c r="D2" s="13"/>
      <c r="E2" s="13"/>
    </row>
    <row r="3" spans="1:12" ht="18" customHeight="1">
      <c r="A3" s="16"/>
      <c r="B3" s="18"/>
      <c r="C3" s="18"/>
      <c r="D3" s="18"/>
      <c r="E3" s="18"/>
    </row>
    <row r="4" spans="1:12" ht="32.4" customHeight="1">
      <c r="A4" s="19" t="s">
        <v>2</v>
      </c>
      <c r="B4" s="19"/>
      <c r="C4" s="20" t="s">
        <v>3</v>
      </c>
      <c r="D4" s="19"/>
      <c r="E4" s="21" t="s">
        <v>4</v>
      </c>
      <c r="F4" s="22" t="s">
        <v>5</v>
      </c>
      <c r="G4" s="19" t="s">
        <v>6</v>
      </c>
      <c r="H4" s="19"/>
      <c r="J4" s="19" t="s">
        <v>7</v>
      </c>
      <c r="K4" s="19"/>
      <c r="L4" s="19"/>
    </row>
    <row r="5" spans="1:12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27" customHeight="1">
      <c r="A6" s="12" t="s">
        <v>8</v>
      </c>
      <c r="B6" s="11" t="s">
        <v>9</v>
      </c>
      <c r="C6" s="10" t="s">
        <v>10</v>
      </c>
      <c r="D6" s="9" t="s">
        <v>11</v>
      </c>
      <c r="E6" s="24" t="s">
        <v>12</v>
      </c>
      <c r="F6" s="25" t="s">
        <v>13</v>
      </c>
      <c r="G6" s="8" t="s">
        <v>14</v>
      </c>
      <c r="H6" s="8" t="s">
        <v>15</v>
      </c>
      <c r="I6" s="26" t="s">
        <v>16</v>
      </c>
      <c r="J6" s="8" t="s">
        <v>17</v>
      </c>
      <c r="K6" s="25" t="s">
        <v>18</v>
      </c>
      <c r="L6" s="27" t="s">
        <v>8</v>
      </c>
    </row>
    <row r="7" spans="1:12" ht="18" customHeight="1">
      <c r="A7" s="12"/>
      <c r="B7" s="11"/>
      <c r="C7" s="10"/>
      <c r="D7" s="9"/>
      <c r="E7" s="28" t="s">
        <v>19</v>
      </c>
      <c r="F7" s="29" t="s">
        <v>20</v>
      </c>
      <c r="G7" s="8"/>
      <c r="H7" s="8"/>
      <c r="I7" s="30" t="s">
        <v>21</v>
      </c>
      <c r="J7" s="8"/>
      <c r="K7" s="29" t="s">
        <v>22</v>
      </c>
      <c r="L7" s="31"/>
    </row>
    <row r="8" spans="1:12" ht="14.4" customHeight="1">
      <c r="A8" s="12"/>
      <c r="B8" s="11"/>
      <c r="C8" s="10"/>
      <c r="D8" s="9"/>
      <c r="E8" s="28" t="s">
        <v>23</v>
      </c>
      <c r="F8" s="29" t="s">
        <v>24</v>
      </c>
      <c r="G8" s="8"/>
      <c r="H8" s="8"/>
      <c r="I8" s="30"/>
      <c r="J8" s="8"/>
      <c r="K8" s="29"/>
      <c r="L8" s="31"/>
    </row>
    <row r="9" spans="1:12">
      <c r="A9" s="12"/>
      <c r="B9" s="11"/>
      <c r="C9" s="10"/>
      <c r="D9" s="9"/>
      <c r="E9" s="32" t="s">
        <v>25</v>
      </c>
      <c r="F9" s="33" t="s">
        <v>26</v>
      </c>
      <c r="G9" s="8"/>
      <c r="H9" s="8"/>
      <c r="I9" s="34"/>
      <c r="J9" s="8"/>
      <c r="K9" s="32"/>
      <c r="L9" s="35"/>
    </row>
    <row r="10" spans="1:12" ht="18" customHeight="1">
      <c r="A10" s="7">
        <v>1</v>
      </c>
      <c r="B10" s="6" t="s">
        <v>27</v>
      </c>
      <c r="C10" s="5" t="s">
        <v>28</v>
      </c>
      <c r="D10" s="5" t="s">
        <v>29</v>
      </c>
      <c r="E10" s="36" t="s">
        <v>30</v>
      </c>
      <c r="F10" s="36" t="s">
        <v>31</v>
      </c>
      <c r="G10" s="36" t="s">
        <v>32</v>
      </c>
      <c r="H10" s="36" t="s">
        <v>33</v>
      </c>
      <c r="I10" s="36" t="s">
        <v>34</v>
      </c>
      <c r="J10" s="37"/>
      <c r="K10" s="38"/>
      <c r="L10" s="37"/>
    </row>
    <row r="11" spans="1:12" ht="18" customHeight="1">
      <c r="A11" s="7"/>
      <c r="B11" s="6"/>
      <c r="C11" s="5"/>
      <c r="D11" s="5"/>
      <c r="E11" s="39">
        <v>4.5999999999999996</v>
      </c>
      <c r="F11" s="39">
        <v>0.2</v>
      </c>
      <c r="G11" s="39">
        <v>0</v>
      </c>
      <c r="H11" s="39">
        <v>0.5</v>
      </c>
      <c r="I11" s="39">
        <v>1</v>
      </c>
      <c r="J11" s="39">
        <v>0</v>
      </c>
      <c r="K11" s="40">
        <f>SUM(E11:J11)</f>
        <v>6.3</v>
      </c>
      <c r="L11" s="37" t="s">
        <v>35</v>
      </c>
    </row>
    <row r="12" spans="1:12" ht="18" customHeight="1">
      <c r="A12" s="7"/>
      <c r="B12" s="6"/>
      <c r="C12" s="5"/>
      <c r="D12" s="5"/>
      <c r="E12" s="36"/>
      <c r="F12" s="36"/>
      <c r="G12" s="36"/>
      <c r="H12" s="36"/>
      <c r="I12" s="36"/>
      <c r="J12" s="36"/>
      <c r="K12" s="38"/>
      <c r="L12" s="37"/>
    </row>
    <row r="13" spans="1:12" ht="18" customHeight="1">
      <c r="A13" s="7">
        <v>2</v>
      </c>
      <c r="B13" s="6" t="s">
        <v>36</v>
      </c>
      <c r="C13" s="5" t="s">
        <v>37</v>
      </c>
      <c r="D13" s="4" t="s">
        <v>38</v>
      </c>
      <c r="E13" s="41" t="s">
        <v>39</v>
      </c>
      <c r="F13" s="42" t="s">
        <v>31</v>
      </c>
      <c r="G13" s="41" t="s">
        <v>32</v>
      </c>
      <c r="H13" s="41" t="s">
        <v>33</v>
      </c>
      <c r="I13" s="41" t="s">
        <v>34</v>
      </c>
      <c r="J13" s="41"/>
      <c r="K13" s="43"/>
      <c r="L13" s="44"/>
    </row>
    <row r="14" spans="1:12" ht="18" customHeight="1">
      <c r="A14" s="7"/>
      <c r="B14" s="6"/>
      <c r="C14" s="5"/>
      <c r="D14" s="4"/>
      <c r="E14" s="45">
        <v>3.3</v>
      </c>
      <c r="F14" s="45">
        <v>0.1</v>
      </c>
      <c r="G14" s="45">
        <v>0</v>
      </c>
      <c r="H14" s="45">
        <v>0.5</v>
      </c>
      <c r="I14" s="45">
        <v>1.1000000000000001</v>
      </c>
      <c r="J14" s="45">
        <v>0</v>
      </c>
      <c r="K14" s="46">
        <f>SUM(E14:J14)</f>
        <v>5</v>
      </c>
      <c r="L14" s="37" t="s">
        <v>40</v>
      </c>
    </row>
    <row r="15" spans="1:12" ht="18" customHeight="1">
      <c r="A15" s="7"/>
      <c r="B15" s="6"/>
      <c r="C15" s="5"/>
      <c r="D15" s="4"/>
      <c r="E15" s="47"/>
      <c r="F15" s="47"/>
      <c r="G15" s="47"/>
      <c r="H15" s="47"/>
      <c r="I15" s="47"/>
      <c r="J15" s="47"/>
      <c r="K15" s="48"/>
      <c r="L15" s="49"/>
    </row>
    <row r="16" spans="1:12" ht="18" customHeight="1">
      <c r="A16" s="7">
        <v>3</v>
      </c>
      <c r="B16" s="6" t="s">
        <v>41</v>
      </c>
      <c r="C16" s="6" t="s">
        <v>42</v>
      </c>
      <c r="D16" s="4" t="s">
        <v>38</v>
      </c>
      <c r="E16" s="41" t="s">
        <v>43</v>
      </c>
      <c r="F16" s="42" t="s">
        <v>31</v>
      </c>
      <c r="G16" s="41" t="s">
        <v>32</v>
      </c>
      <c r="H16" s="41" t="s">
        <v>44</v>
      </c>
      <c r="I16" s="41" t="s">
        <v>34</v>
      </c>
      <c r="J16" s="41"/>
      <c r="K16" s="43"/>
      <c r="L16" s="44"/>
    </row>
    <row r="17" spans="1:12" ht="18" customHeight="1">
      <c r="A17" s="7"/>
      <c r="B17" s="6"/>
      <c r="C17" s="6"/>
      <c r="D17" s="4"/>
      <c r="E17" s="45">
        <v>3.6</v>
      </c>
      <c r="F17" s="45">
        <v>0</v>
      </c>
      <c r="G17" s="45">
        <v>0</v>
      </c>
      <c r="H17" s="45">
        <v>0.2</v>
      </c>
      <c r="I17" s="45">
        <v>1.1000000000000001</v>
      </c>
      <c r="J17" s="45">
        <v>0.01</v>
      </c>
      <c r="K17" s="46">
        <f>SUM(E17:J17)</f>
        <v>4.91</v>
      </c>
      <c r="L17" s="37" t="s">
        <v>45</v>
      </c>
    </row>
    <row r="18" spans="1:12" ht="18" customHeight="1">
      <c r="A18" s="7"/>
      <c r="B18" s="6"/>
      <c r="C18" s="6"/>
      <c r="D18" s="4"/>
      <c r="E18" s="47"/>
      <c r="F18" s="47"/>
      <c r="G18" s="47"/>
      <c r="H18" s="47"/>
      <c r="I18" s="47"/>
      <c r="J18" s="47"/>
      <c r="K18" s="48"/>
      <c r="L18" s="49"/>
    </row>
    <row r="19" spans="1:12" ht="18" customHeight="1">
      <c r="A19" s="3">
        <v>4</v>
      </c>
      <c r="B19" s="6" t="s">
        <v>46</v>
      </c>
      <c r="C19" s="6" t="s">
        <v>47</v>
      </c>
      <c r="D19" s="2" t="s">
        <v>48</v>
      </c>
      <c r="E19" s="50" t="s">
        <v>49</v>
      </c>
      <c r="F19" s="51" t="s">
        <v>31</v>
      </c>
      <c r="G19" s="52">
        <v>0</v>
      </c>
      <c r="H19" s="51" t="s">
        <v>44</v>
      </c>
      <c r="I19" s="52" t="s">
        <v>34</v>
      </c>
      <c r="J19" s="51"/>
      <c r="K19" s="53"/>
      <c r="L19" s="54"/>
    </row>
    <row r="20" spans="1:12" ht="18" customHeight="1">
      <c r="A20" s="3"/>
      <c r="B20" s="6"/>
      <c r="C20" s="6"/>
      <c r="D20" s="2"/>
      <c r="E20" s="45">
        <v>2.5</v>
      </c>
      <c r="F20" s="45">
        <v>0.1</v>
      </c>
      <c r="G20" s="45">
        <v>0</v>
      </c>
      <c r="H20" s="45">
        <v>0.2</v>
      </c>
      <c r="I20" s="45">
        <v>1.1000000000000001</v>
      </c>
      <c r="J20" s="39">
        <v>0</v>
      </c>
      <c r="K20" s="55">
        <f>SUM(E20:J20)</f>
        <v>3.9000000000000004</v>
      </c>
      <c r="L20" s="56">
        <v>4</v>
      </c>
    </row>
    <row r="21" spans="1:12" ht="18" customHeight="1">
      <c r="A21" s="3"/>
      <c r="B21" s="6"/>
      <c r="C21" s="6"/>
      <c r="D21" s="2"/>
      <c r="E21" s="57"/>
      <c r="F21" s="58"/>
      <c r="G21" s="59"/>
      <c r="H21" s="58"/>
      <c r="I21" s="59"/>
      <c r="J21" s="58"/>
      <c r="K21" s="60"/>
      <c r="L21" s="61"/>
    </row>
    <row r="22" spans="1:12" ht="18" customHeight="1">
      <c r="A22" s="7">
        <v>5</v>
      </c>
      <c r="B22" s="6" t="s">
        <v>50</v>
      </c>
      <c r="C22" s="6" t="s">
        <v>51</v>
      </c>
      <c r="D22" s="2" t="s">
        <v>48</v>
      </c>
      <c r="E22" s="62" t="s">
        <v>49</v>
      </c>
      <c r="F22" s="63" t="s">
        <v>31</v>
      </c>
      <c r="G22" s="62">
        <v>0</v>
      </c>
      <c r="H22" s="63" t="s">
        <v>44</v>
      </c>
      <c r="I22" s="62" t="s">
        <v>52</v>
      </c>
      <c r="J22" s="62"/>
      <c r="K22" s="64"/>
      <c r="L22" s="65"/>
    </row>
    <row r="23" spans="1:12" ht="18" customHeight="1">
      <c r="A23" s="7"/>
      <c r="B23" s="6"/>
      <c r="C23" s="6"/>
      <c r="D23" s="2"/>
      <c r="E23" s="45">
        <v>2.5</v>
      </c>
      <c r="F23" s="45">
        <v>0.1</v>
      </c>
      <c r="G23" s="45">
        <v>0</v>
      </c>
      <c r="H23" s="45">
        <v>0.2</v>
      </c>
      <c r="I23" s="45">
        <v>0.6</v>
      </c>
      <c r="J23" s="39">
        <v>0</v>
      </c>
      <c r="K23" s="66">
        <f>SUM(E23:J23)</f>
        <v>3.4000000000000004</v>
      </c>
      <c r="L23" s="67">
        <v>5</v>
      </c>
    </row>
    <row r="24" spans="1:12" ht="18" customHeight="1">
      <c r="A24" s="7"/>
      <c r="B24" s="6"/>
      <c r="C24" s="6"/>
      <c r="D24" s="2"/>
      <c r="E24" s="68"/>
      <c r="F24" s="69"/>
      <c r="G24" s="68"/>
      <c r="H24" s="69"/>
      <c r="I24" s="68"/>
      <c r="J24" s="68"/>
      <c r="K24" s="70"/>
      <c r="L24" s="71"/>
    </row>
    <row r="25" spans="1:12" ht="18" customHeight="1">
      <c r="A25" s="6">
        <v>7</v>
      </c>
      <c r="B25" s="72"/>
      <c r="C25" s="1" t="s">
        <v>53</v>
      </c>
      <c r="D25" s="7" t="s">
        <v>54</v>
      </c>
      <c r="E25" s="62" t="s">
        <v>55</v>
      </c>
      <c r="F25" s="63">
        <v>0</v>
      </c>
      <c r="G25" s="62">
        <v>0</v>
      </c>
      <c r="H25" s="63" t="s">
        <v>44</v>
      </c>
      <c r="I25" s="62" t="s">
        <v>52</v>
      </c>
      <c r="J25" s="62"/>
      <c r="K25" s="64"/>
      <c r="L25" s="65"/>
    </row>
    <row r="26" spans="1:12" ht="18" customHeight="1">
      <c r="A26" s="6"/>
      <c r="B26" s="73" t="s">
        <v>46</v>
      </c>
      <c r="C26" s="1"/>
      <c r="D26" s="7"/>
      <c r="E26" s="45">
        <v>1.5</v>
      </c>
      <c r="F26" s="45">
        <v>0</v>
      </c>
      <c r="G26" s="45">
        <v>0</v>
      </c>
      <c r="H26" s="45">
        <v>0.3</v>
      </c>
      <c r="I26" s="45">
        <v>0.5</v>
      </c>
      <c r="J26" s="39">
        <v>0</v>
      </c>
      <c r="K26" s="66">
        <f>SUM(E26:J26)</f>
        <v>2.2999999999999998</v>
      </c>
      <c r="L26" s="67">
        <v>6</v>
      </c>
    </row>
    <row r="27" spans="1:12" ht="18" customHeight="1">
      <c r="A27" s="6"/>
      <c r="B27" s="74"/>
      <c r="C27" s="1"/>
      <c r="D27" s="7"/>
      <c r="E27" s="68"/>
      <c r="F27" s="69"/>
      <c r="G27" s="68"/>
      <c r="H27" s="69"/>
      <c r="I27" s="68"/>
      <c r="J27" s="68"/>
      <c r="K27" s="70"/>
      <c r="L27" s="71"/>
    </row>
  </sheetData>
  <mergeCells count="32">
    <mergeCell ref="A25:A27"/>
    <mergeCell ref="C25:C27"/>
    <mergeCell ref="D25:D27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G6:G9"/>
    <mergeCell ref="H6:H9"/>
    <mergeCell ref="J6:J9"/>
    <mergeCell ref="A10:A12"/>
    <mergeCell ref="B10:B12"/>
    <mergeCell ref="C10:C12"/>
    <mergeCell ref="D10:D12"/>
    <mergeCell ref="A1:E1"/>
    <mergeCell ref="A2:E2"/>
    <mergeCell ref="A6:A9"/>
    <mergeCell ref="B6:B9"/>
    <mergeCell ref="C6:C9"/>
    <mergeCell ref="D6:D9"/>
  </mergeCells>
  <pageMargins left="0.70866141732283472" right="0" top="0.15748031496062992" bottom="0.74803149606299213" header="0.51181102362204722" footer="0.11811023622047245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cp:revision>4</cp:revision>
  <cp:lastPrinted>2021-11-20T09:21:11Z</cp:lastPrinted>
  <dcterms:created xsi:type="dcterms:W3CDTF">2021-11-18T07:11:28Z</dcterms:created>
  <dcterms:modified xsi:type="dcterms:W3CDTF">2021-11-20T09:28:54Z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