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3884" windowHeight="13176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<sst xmlns="http://schemas.openxmlformats.org/spreadsheetml/2006/main" count="49" uniqueCount="47">
  <si>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Команда</t>
  </si>
  <si>
    <t>Вершина</t>
  </si>
  <si>
    <t>Всего баллов</t>
  </si>
  <si>
    <t>Категория сложности</t>
  </si>
  <si>
    <t>5А</t>
  </si>
  <si>
    <t>5Б</t>
  </si>
  <si>
    <t>Спиридонов</t>
  </si>
  <si>
    <t>Погорелов</t>
  </si>
  <si>
    <t>Моисеев</t>
  </si>
  <si>
    <t>Место</t>
  </si>
  <si>
    <t>Сводная таблица Чемпионата  СФО и ДФО по альпинизму в высотно-техническом классе</t>
  </si>
  <si>
    <t>Судейство   18 ноября 2023 год.</t>
  </si>
  <si>
    <t>Республика Бурятии -1</t>
  </si>
  <si>
    <t>Красноярский край - 1</t>
  </si>
  <si>
    <t>Красноярский край-2</t>
  </si>
  <si>
    <t xml:space="preserve">Красноярский край - Пермская область </t>
  </si>
  <si>
    <t xml:space="preserve">Красноярский край-3 </t>
  </si>
  <si>
    <t>Республика Бурятии-2</t>
  </si>
  <si>
    <t>в СОАН  2952м по южной стене</t>
  </si>
  <si>
    <t>п. Асан по левой части С стены</t>
  </si>
  <si>
    <t xml:space="preserve">п.Серебряная стена 4050м по юв стене "Rocket doney"  </t>
  </si>
  <si>
    <t>Шайтанхана(п.Корулина по варианту маршрута "Операция КИК" по внутр. углу зап. ст. и центру верхн. Бастиона</t>
  </si>
  <si>
    <t>п.Асан,4230м по кф. Зап. Стены</t>
  </si>
  <si>
    <t>6А</t>
  </si>
  <si>
    <t>в.Морян 2070м по Ц  Ю стены</t>
  </si>
  <si>
    <t>Петякшев</t>
  </si>
  <si>
    <t>Арцишевский</t>
  </si>
  <si>
    <t>Орехова</t>
  </si>
  <si>
    <t>Астахов</t>
  </si>
  <si>
    <t xml:space="preserve">Григоров </t>
  </si>
  <si>
    <t xml:space="preserve">Прилепа </t>
  </si>
  <si>
    <t>2,7*</t>
  </si>
  <si>
    <t>4,3*</t>
  </si>
  <si>
    <t>3*</t>
  </si>
  <si>
    <t>4*</t>
  </si>
  <si>
    <t>4,75*</t>
  </si>
  <si>
    <t>6,1*</t>
  </si>
  <si>
    <t>5,5*</t>
  </si>
  <si>
    <t>4,85*</t>
  </si>
  <si>
    <t>5,19*</t>
  </si>
  <si>
    <t>места</t>
  </si>
  <si>
    <t>5,1*</t>
  </si>
  <si>
    <t>Васильев</t>
  </si>
  <si>
    <t>усредненая оценка</t>
  </si>
  <si>
    <t>3,3*</t>
  </si>
  <si>
    <t>3,8*</t>
  </si>
  <si>
    <t xml:space="preserve">5Б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</si>
</sst>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2" fontId="48" fillId="0" borderId="10" xfId="0" applyNumberFormat="1" applyFont="1" applyFill="1" applyBorder="1" applyAlignment="1">
      <alignment horizontal="center" vertical="center"/>
    </xf>
    <xf numFmtId="2" fontId="48" fillId="0" borderId="11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textRotation="90" wrapText="1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4" xfId="0" applyFont="1" applyBorder="1" applyAlignment="1">
      <alignment horizontal="center" vertical="center" textRotation="90" wrapText="1"/>
    </xf>
    <xf numFmtId="2" fontId="50" fillId="0" borderId="12" xfId="0" applyNumberFormat="1" applyFont="1" applyFill="1" applyBorder="1" applyAlignment="1">
      <alignment horizontal="center" vertical="center" wrapText="1"/>
    </xf>
    <xf numFmtId="2" fontId="50" fillId="0" borderId="14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4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="42" zoomScaleNormal="42" zoomScalePageLayoutView="0" workbookViewId="0" topLeftCell="A1">
      <selection activeCell="D14" sqref="D14:D15"/>
    </sheetView>
  </sheetViews>
  <sheetFormatPr defaultColWidth="11.00390625" defaultRowHeight="15.75"/>
  <cols>
    <col min="1" max="1" width="7.00390625" style="0" customWidth="1"/>
    <col min="2" max="2" width="21.25390625" style="0" customWidth="1"/>
    <col min="3" max="3" width="27.75390625" style="0" customWidth="1"/>
    <col min="4" max="4" width="8.75390625" style="0" customWidth="1"/>
    <col min="5" max="12" width="7.75390625" style="0" customWidth="1"/>
    <col min="13" max="14" width="9.00390625" style="0" customWidth="1"/>
    <col min="15" max="15" width="13.125" style="0" customWidth="1"/>
    <col min="16" max="16" width="12.75390625" style="0" customWidth="1"/>
  </cols>
  <sheetData>
    <row r="1" spans="1:16" ht="1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15.75" thickBot="1">
      <c r="A2" s="20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"/>
    </row>
    <row r="3" spans="1:16" ht="15" customHeight="1">
      <c r="A3" s="22" t="s">
        <v>9</v>
      </c>
      <c r="B3" s="24" t="s">
        <v>0</v>
      </c>
      <c r="C3" s="11" t="s">
        <v>1</v>
      </c>
      <c r="D3" s="11" t="s">
        <v>3</v>
      </c>
      <c r="E3" s="6" t="s">
        <v>8</v>
      </c>
      <c r="F3" s="6" t="s">
        <v>25</v>
      </c>
      <c r="G3" s="6" t="s">
        <v>26</v>
      </c>
      <c r="H3" s="6" t="s">
        <v>7</v>
      </c>
      <c r="I3" s="6" t="s">
        <v>6</v>
      </c>
      <c r="J3" s="6" t="s">
        <v>27</v>
      </c>
      <c r="K3" s="6" t="s">
        <v>28</v>
      </c>
      <c r="L3" s="6" t="s">
        <v>29</v>
      </c>
      <c r="M3" s="6" t="s">
        <v>30</v>
      </c>
      <c r="N3" s="6" t="s">
        <v>42</v>
      </c>
      <c r="O3" s="6" t="s">
        <v>2</v>
      </c>
      <c r="P3" s="6" t="s">
        <v>43</v>
      </c>
    </row>
    <row r="4" spans="1:16" ht="15">
      <c r="A4" s="22"/>
      <c r="B4" s="25"/>
      <c r="C4" s="23"/>
      <c r="D4" s="2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7" ht="55.5" customHeight="1" thickBot="1">
      <c r="A5" s="22"/>
      <c r="B5" s="26"/>
      <c r="C5" s="12"/>
      <c r="D5" s="23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t="s">
        <v>40</v>
      </c>
    </row>
    <row r="6" spans="1:17" ht="30" customHeight="1">
      <c r="A6" s="11">
        <v>1</v>
      </c>
      <c r="B6" s="13" t="s">
        <v>12</v>
      </c>
      <c r="C6" s="15" t="s">
        <v>18</v>
      </c>
      <c r="D6" s="17" t="s">
        <v>4</v>
      </c>
      <c r="E6" s="9">
        <v>2.85</v>
      </c>
      <c r="F6" s="9" t="s">
        <v>44</v>
      </c>
      <c r="G6" s="9">
        <v>3.3</v>
      </c>
      <c r="H6" s="9">
        <v>2.9</v>
      </c>
      <c r="I6" s="9">
        <v>3.1</v>
      </c>
      <c r="J6" s="9">
        <v>3</v>
      </c>
      <c r="K6" s="9">
        <v>3.1</v>
      </c>
      <c r="L6" s="9">
        <v>2.85</v>
      </c>
      <c r="M6" s="9" t="s">
        <v>31</v>
      </c>
      <c r="N6" s="9">
        <v>2.9</v>
      </c>
      <c r="O6" s="4">
        <f>SUM(E6:N7)</f>
        <v>24</v>
      </c>
      <c r="P6" s="4">
        <f>O6/8</f>
        <v>3</v>
      </c>
      <c r="Q6" s="27">
        <v>6</v>
      </c>
    </row>
    <row r="7" spans="1:17" ht="30" customHeight="1" thickBot="1">
      <c r="A7" s="12"/>
      <c r="B7" s="14"/>
      <c r="C7" s="16"/>
      <c r="D7" s="18"/>
      <c r="E7" s="10"/>
      <c r="F7" s="10"/>
      <c r="G7" s="10"/>
      <c r="H7" s="10"/>
      <c r="I7" s="10"/>
      <c r="J7" s="10"/>
      <c r="K7" s="10"/>
      <c r="L7" s="10"/>
      <c r="M7" s="10"/>
      <c r="N7" s="10"/>
      <c r="O7" s="5"/>
      <c r="P7" s="5"/>
      <c r="Q7" s="28"/>
    </row>
    <row r="8" spans="1:17" ht="30" customHeight="1">
      <c r="A8" s="11">
        <v>2</v>
      </c>
      <c r="B8" s="13" t="s">
        <v>13</v>
      </c>
      <c r="C8" s="15" t="s">
        <v>22</v>
      </c>
      <c r="D8" s="17" t="s">
        <v>5</v>
      </c>
      <c r="E8" s="9">
        <v>4.69</v>
      </c>
      <c r="F8" s="9">
        <v>4.8</v>
      </c>
      <c r="G8" s="9">
        <v>4.8</v>
      </c>
      <c r="H8" s="9" t="s">
        <v>41</v>
      </c>
      <c r="I8" s="9">
        <v>4.95</v>
      </c>
      <c r="J8" s="9">
        <v>5</v>
      </c>
      <c r="K8" s="9">
        <v>4.9</v>
      </c>
      <c r="L8" s="9">
        <v>4.95</v>
      </c>
      <c r="M8" s="9" t="s">
        <v>32</v>
      </c>
      <c r="N8" s="9">
        <v>4.8</v>
      </c>
      <c r="O8" s="4">
        <f>SUM(E8:N9)</f>
        <v>38.89</v>
      </c>
      <c r="P8" s="4">
        <f>O8/8</f>
        <v>4.86125</v>
      </c>
      <c r="Q8" s="29">
        <v>3</v>
      </c>
    </row>
    <row r="9" spans="1:17" ht="30" customHeight="1" thickBot="1">
      <c r="A9" s="12"/>
      <c r="B9" s="14"/>
      <c r="C9" s="16"/>
      <c r="D9" s="18"/>
      <c r="E9" s="10"/>
      <c r="F9" s="10"/>
      <c r="G9" s="10"/>
      <c r="H9" s="10"/>
      <c r="I9" s="10"/>
      <c r="J9" s="10"/>
      <c r="K9" s="10"/>
      <c r="L9" s="10"/>
      <c r="M9" s="10"/>
      <c r="N9" s="10"/>
      <c r="O9" s="5"/>
      <c r="P9" s="5"/>
      <c r="Q9" s="30"/>
    </row>
    <row r="10" spans="1:20" ht="30" customHeight="1">
      <c r="A10" s="11">
        <v>3</v>
      </c>
      <c r="B10" s="13" t="s">
        <v>14</v>
      </c>
      <c r="C10" s="15" t="s">
        <v>19</v>
      </c>
      <c r="D10" s="17" t="s">
        <v>5</v>
      </c>
      <c r="E10" s="9">
        <v>3.24</v>
      </c>
      <c r="F10" s="9" t="s">
        <v>45</v>
      </c>
      <c r="G10" s="9">
        <v>3.8</v>
      </c>
      <c r="H10" s="9">
        <v>3.65</v>
      </c>
      <c r="I10" s="9">
        <v>3.55</v>
      </c>
      <c r="J10" s="9">
        <v>3.6</v>
      </c>
      <c r="K10" s="9">
        <v>3.7</v>
      </c>
      <c r="L10" s="9">
        <v>3.55</v>
      </c>
      <c r="M10" s="9" t="s">
        <v>33</v>
      </c>
      <c r="N10" s="9">
        <v>3.8</v>
      </c>
      <c r="O10" s="4">
        <f>SUM(E10:N11)</f>
        <v>28.89</v>
      </c>
      <c r="P10" s="4">
        <f>O10/8</f>
        <v>3.61125</v>
      </c>
      <c r="Q10" s="29">
        <v>5</v>
      </c>
      <c r="T10" s="3"/>
    </row>
    <row r="11" spans="1:17" ht="30" customHeight="1" thickBot="1">
      <c r="A11" s="12"/>
      <c r="B11" s="14"/>
      <c r="C11" s="16"/>
      <c r="D11" s="1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5"/>
      <c r="P11" s="5"/>
      <c r="Q11" s="30"/>
    </row>
    <row r="12" spans="1:17" ht="30" customHeight="1">
      <c r="A12" s="11">
        <v>4</v>
      </c>
      <c r="B12" s="13" t="s">
        <v>15</v>
      </c>
      <c r="C12" s="15" t="s">
        <v>20</v>
      </c>
      <c r="D12" s="17" t="s">
        <v>46</v>
      </c>
      <c r="E12" s="9">
        <v>4.05</v>
      </c>
      <c r="F12" s="9" t="s">
        <v>35</v>
      </c>
      <c r="G12" s="9">
        <v>4.75</v>
      </c>
      <c r="H12" s="9">
        <v>4.25</v>
      </c>
      <c r="I12" s="9">
        <v>4.4</v>
      </c>
      <c r="J12" s="9">
        <v>4.4</v>
      </c>
      <c r="K12" s="9">
        <v>4.3</v>
      </c>
      <c r="L12" s="9" t="s">
        <v>34</v>
      </c>
      <c r="M12" s="9">
        <v>4.5</v>
      </c>
      <c r="N12" s="9">
        <v>4.75</v>
      </c>
      <c r="O12" s="4">
        <f>SUM(E12:N13)</f>
        <v>35.400000000000006</v>
      </c>
      <c r="P12" s="4">
        <f>O12/8</f>
        <v>4.425000000000001</v>
      </c>
      <c r="Q12" s="29">
        <v>4</v>
      </c>
    </row>
    <row r="13" spans="1:17" ht="30" customHeight="1" thickBot="1">
      <c r="A13" s="12"/>
      <c r="B13" s="14"/>
      <c r="C13" s="16"/>
      <c r="D13" s="1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5"/>
      <c r="P13" s="5"/>
      <c r="Q13" s="30"/>
    </row>
    <row r="14" spans="1:17" ht="30" customHeight="1">
      <c r="A14" s="11">
        <v>5</v>
      </c>
      <c r="B14" s="13" t="s">
        <v>16</v>
      </c>
      <c r="C14" s="15" t="s">
        <v>21</v>
      </c>
      <c r="D14" s="17" t="s">
        <v>23</v>
      </c>
      <c r="E14" s="9">
        <v>5.94</v>
      </c>
      <c r="F14" s="9">
        <v>5.7</v>
      </c>
      <c r="G14" s="9">
        <v>5.7</v>
      </c>
      <c r="H14" s="9">
        <v>5.8</v>
      </c>
      <c r="I14" s="9">
        <v>5.9</v>
      </c>
      <c r="J14" s="9">
        <v>5.9</v>
      </c>
      <c r="K14" s="9">
        <v>6</v>
      </c>
      <c r="L14" s="9" t="s">
        <v>36</v>
      </c>
      <c r="M14" s="9" t="s">
        <v>37</v>
      </c>
      <c r="N14" s="9">
        <v>5.7</v>
      </c>
      <c r="O14" s="4">
        <f>SUM(E14:N15)</f>
        <v>46.64</v>
      </c>
      <c r="P14" s="4">
        <f>O14/8</f>
        <v>5.83</v>
      </c>
      <c r="Q14" s="29">
        <v>1</v>
      </c>
    </row>
    <row r="15" spans="1:17" ht="30" customHeight="1" thickBot="1">
      <c r="A15" s="12"/>
      <c r="B15" s="14"/>
      <c r="C15" s="16"/>
      <c r="D15" s="1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5"/>
      <c r="P15" s="5"/>
      <c r="Q15" s="30"/>
    </row>
    <row r="16" spans="1:17" ht="30" customHeight="1">
      <c r="A16" s="11">
        <v>6</v>
      </c>
      <c r="B16" s="13" t="s">
        <v>17</v>
      </c>
      <c r="C16" s="15" t="s">
        <v>24</v>
      </c>
      <c r="D16" s="17" t="s">
        <v>5</v>
      </c>
      <c r="E16" s="9" t="s">
        <v>39</v>
      </c>
      <c r="F16" s="9">
        <v>5.1</v>
      </c>
      <c r="G16" s="9">
        <v>5.1</v>
      </c>
      <c r="H16" s="9">
        <v>5.2</v>
      </c>
      <c r="I16" s="9" t="s">
        <v>38</v>
      </c>
      <c r="J16" s="9">
        <v>5.1</v>
      </c>
      <c r="K16" s="9">
        <v>5</v>
      </c>
      <c r="L16" s="9">
        <v>5.1</v>
      </c>
      <c r="M16" s="9">
        <v>5</v>
      </c>
      <c r="N16" s="9">
        <v>5.1</v>
      </c>
      <c r="O16" s="4">
        <f>SUM(E16:N17)</f>
        <v>40.7</v>
      </c>
      <c r="P16" s="4">
        <f>O16/8</f>
        <v>5.0875</v>
      </c>
      <c r="Q16" s="29">
        <v>2</v>
      </c>
    </row>
    <row r="17" spans="1:17" ht="30" customHeight="1" thickBot="1">
      <c r="A17" s="12"/>
      <c r="B17" s="14"/>
      <c r="C17" s="16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5"/>
      <c r="P17" s="5"/>
      <c r="Q17" s="30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20">
    <mergeCell ref="J16:J17"/>
    <mergeCell ref="K16:K17"/>
    <mergeCell ref="I16:I17"/>
    <mergeCell ref="L16:L17"/>
    <mergeCell ref="Q6:Q7"/>
    <mergeCell ref="Q8:Q9"/>
    <mergeCell ref="Q10:Q11"/>
    <mergeCell ref="Q12:Q13"/>
    <mergeCell ref="Q14:Q15"/>
    <mergeCell ref="Q16:Q17"/>
    <mergeCell ref="O8:O9"/>
    <mergeCell ref="A16:A17"/>
    <mergeCell ref="B16:B17"/>
    <mergeCell ref="C16:C17"/>
    <mergeCell ref="D16:D17"/>
    <mergeCell ref="E16:E17"/>
    <mergeCell ref="O16:O17"/>
    <mergeCell ref="F16:F17"/>
    <mergeCell ref="G16:G17"/>
    <mergeCell ref="H16:H17"/>
    <mergeCell ref="K12:K13"/>
    <mergeCell ref="O12:O13"/>
    <mergeCell ref="A8:A9"/>
    <mergeCell ref="B8:B9"/>
    <mergeCell ref="C8:C9"/>
    <mergeCell ref="D8:D9"/>
    <mergeCell ref="E8:E9"/>
    <mergeCell ref="F8:F9"/>
    <mergeCell ref="I10:I11"/>
    <mergeCell ref="G8:G9"/>
    <mergeCell ref="I12:I13"/>
    <mergeCell ref="K10:K11"/>
    <mergeCell ref="B12:B13"/>
    <mergeCell ref="C12:C13"/>
    <mergeCell ref="D12:D13"/>
    <mergeCell ref="E12:E13"/>
    <mergeCell ref="J12:J13"/>
    <mergeCell ref="G12:G13"/>
    <mergeCell ref="F12:F13"/>
    <mergeCell ref="H12:H13"/>
    <mergeCell ref="A10:A11"/>
    <mergeCell ref="B10:B11"/>
    <mergeCell ref="C10:C11"/>
    <mergeCell ref="D10:D11"/>
    <mergeCell ref="E10:E11"/>
    <mergeCell ref="F10:F11"/>
    <mergeCell ref="O10:O11"/>
    <mergeCell ref="J6:J7"/>
    <mergeCell ref="K6:K7"/>
    <mergeCell ref="O6:O7"/>
    <mergeCell ref="G10:G11"/>
    <mergeCell ref="H10:H11"/>
    <mergeCell ref="J10:J11"/>
    <mergeCell ref="H8:H9"/>
    <mergeCell ref="J8:J9"/>
    <mergeCell ref="K8:K9"/>
    <mergeCell ref="A12:A13"/>
    <mergeCell ref="H6:H7"/>
    <mergeCell ref="B3:B5"/>
    <mergeCell ref="C3:C5"/>
    <mergeCell ref="A6:A7"/>
    <mergeCell ref="B6:B7"/>
    <mergeCell ref="C6:C7"/>
    <mergeCell ref="D6:D7"/>
    <mergeCell ref="E6:E7"/>
    <mergeCell ref="F6:F7"/>
    <mergeCell ref="A1:O1"/>
    <mergeCell ref="A2:O2"/>
    <mergeCell ref="A3:A5"/>
    <mergeCell ref="D3:D5"/>
    <mergeCell ref="E3:E5"/>
    <mergeCell ref="L3:L5"/>
    <mergeCell ref="M3:M5"/>
    <mergeCell ref="I8:I9"/>
    <mergeCell ref="I6:I7"/>
    <mergeCell ref="F3:F5"/>
    <mergeCell ref="O3:O5"/>
    <mergeCell ref="J3:J5"/>
    <mergeCell ref="G3:G5"/>
    <mergeCell ref="K3:K5"/>
    <mergeCell ref="H3:H5"/>
    <mergeCell ref="I3:I5"/>
    <mergeCell ref="G6:G7"/>
    <mergeCell ref="A14:A15"/>
    <mergeCell ref="B14:B15"/>
    <mergeCell ref="C14:C15"/>
    <mergeCell ref="D14:D15"/>
    <mergeCell ref="E14:E15"/>
    <mergeCell ref="O14:O15"/>
    <mergeCell ref="F14:F15"/>
    <mergeCell ref="G14:G15"/>
    <mergeCell ref="H14:H15"/>
    <mergeCell ref="I14:I15"/>
    <mergeCell ref="J14:J15"/>
    <mergeCell ref="K14:K15"/>
    <mergeCell ref="L6:L7"/>
    <mergeCell ref="L8:L9"/>
    <mergeCell ref="L10:L11"/>
    <mergeCell ref="M6:M7"/>
    <mergeCell ref="M8:M9"/>
    <mergeCell ref="M10:M11"/>
    <mergeCell ref="L12:L13"/>
    <mergeCell ref="L14:L15"/>
    <mergeCell ref="M12:M13"/>
    <mergeCell ref="M14:M15"/>
    <mergeCell ref="M16:M17"/>
    <mergeCell ref="N3:N5"/>
    <mergeCell ref="N6:N7"/>
    <mergeCell ref="N8:N9"/>
    <mergeCell ref="N10:N11"/>
    <mergeCell ref="N12:N13"/>
    <mergeCell ref="N14:N15"/>
    <mergeCell ref="N16:N17"/>
    <mergeCell ref="P16:P17"/>
    <mergeCell ref="P3:P5"/>
    <mergeCell ref="P6:P7"/>
    <mergeCell ref="P8:P9"/>
    <mergeCell ref="P10:P11"/>
    <mergeCell ref="P12:P13"/>
    <mergeCell ref="P14:P15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Пятницин</dc:creator>
  <cp:keywords/>
  <dc:description/>
  <cp:lastModifiedBy>Ozon</cp:lastModifiedBy>
  <cp:lastPrinted>2018-05-22T06:40:18Z</cp:lastPrinted>
  <dcterms:created xsi:type="dcterms:W3CDTF">2017-11-18T16:01:07Z</dcterms:created>
  <dcterms:modified xsi:type="dcterms:W3CDTF">2023-11-18T16:13:24Z</dcterms:modified>
  <cp:category/>
  <cp:version/>
  <cp:contentType/>
  <cp:contentStatus/>
</cp:coreProperties>
</file>