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2420" windowHeight="5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<sst xmlns="http://schemas.openxmlformats.org/spreadsheetml/2006/main" count="83" uniqueCount="83">
  <si>
    <t xml:space="preserve">      "СОГЛАСОВАНО"</t>
  </si>
  <si>
    <t>"УТВЕРЖДАЮ"</t>
  </si>
  <si>
    <t xml:space="preserve">               УМК ФАР</t>
  </si>
  <si>
    <t>Старший тренер АМ</t>
  </si>
  <si>
    <t>"     "__________ 2016г.</t>
  </si>
  <si>
    <t>"___"__________2016г.</t>
  </si>
  <si>
    <t>________________/______________/</t>
  </si>
  <si>
    <t>______________/____________/</t>
  </si>
  <si>
    <t xml:space="preserve">УЧЕБНЫЙ ПЛАН ЖЕТОНА "СПАСЕНИЕ В ГОРАХ"                                                               </t>
  </si>
  <si>
    <t>N</t>
  </si>
  <si>
    <t>Тема</t>
  </si>
  <si>
    <t>вид занятия</t>
  </si>
  <si>
    <t>практическое</t>
  </si>
  <si>
    <t>лекция/семинар</t>
  </si>
  <si>
    <t>1. Модуль базовые элементы техники альпнизма</t>
  </si>
  <si>
    <t>Станции применяемые в альпинизме и спастельных работах</t>
  </si>
  <si>
    <t>Основные узлы применяемые в альпнизме, варианты блокировки страховочно-спусковых и подстраховочных устройств</t>
  </si>
  <si>
    <t>Спуск по закрепленной веревке</t>
  </si>
  <si>
    <t>Подъем по закрепленной веревке</t>
  </si>
  <si>
    <t>Техника страховки в горах</t>
  </si>
  <si>
    <t>Ассистируемый подъем</t>
  </si>
  <si>
    <t>2. Модуль спасательные работы силами малой группы</t>
  </si>
  <si>
    <t xml:space="preserve">Спуск легкопострадавшего на узле УИАА, двойном УИАА, СУ в ре-деректе, с наращиванием веревки </t>
  </si>
  <si>
    <t>Спуск пострадавшего с сопровождением при помощи парсел прусика и методом тандем-противовес</t>
  </si>
  <si>
    <t>Подъем пострадавшего полиспастами 3:1, 5:1, 7:1, испанский бартон с различными блокираторами обратного хода (прусик, СУ в режиме автоблокировки, узел Гарда)</t>
  </si>
  <si>
    <t>Освобождение от зависания пострадавшего на спуске и подъеме по веревке</t>
  </si>
  <si>
    <t xml:space="preserve">Спасение от зависаниялидера после срыва </t>
  </si>
  <si>
    <t>3. Модуль первая помощь</t>
  </si>
  <si>
    <t>На усмотрение Дергачева 2 дня</t>
  </si>
  <si>
    <t>4. Модуль базовая лавинная безопасность</t>
  </si>
  <si>
    <t>Теоретические основы лавинной безопасности</t>
  </si>
  <si>
    <t>Тесты лавинного шурфа</t>
  </si>
  <si>
    <t>Техника поиска пострадавшего лавинным датчиком</t>
  </si>
  <si>
    <t>Техника зондирования</t>
  </si>
  <si>
    <t>Техника откапывания пострадавшего из лавины</t>
  </si>
  <si>
    <t>Отработка сценариев спасательных работ на лавинах</t>
  </si>
  <si>
    <t>5. Модуль спасение пострадавшего из ледниковой трещины</t>
  </si>
  <si>
    <t>Организация связки тройки и двойки для движения по закрытому леднику</t>
  </si>
  <si>
    <t>Спасение пострадавшего из ледниковой трещины в связке двойке</t>
  </si>
  <si>
    <t>Спасение пострадавшего из ледниковой трещины в связке тройке</t>
  </si>
  <si>
    <t>Самоспасение из ледниковой трещины</t>
  </si>
  <si>
    <t>1. Общие вопросы подготовки горного спасателя</t>
  </si>
  <si>
    <t>Цели и задачи курса, система оценивания на курсе.</t>
  </si>
  <si>
    <t>Ориентирование в горах</t>
  </si>
  <si>
    <t>Психология спасательных работ. Психология стрессовой ситуации.</t>
  </si>
  <si>
    <t>Действия группы при НС</t>
  </si>
  <si>
    <t>Действия профессиональных спасательных подразделений МЧС в условиях гор</t>
  </si>
  <si>
    <t>Тактика проведения ПСР в горах.</t>
  </si>
  <si>
    <t>Правила разработки тактических планов ПСР.</t>
  </si>
  <si>
    <t>Узлы применяемые в спасательных работах, правила работы с тандем-пруссиками, упаковка пострадавшего в акью</t>
  </si>
  <si>
    <t>Компетентная страховка, нагрузки в страховочной цепи</t>
  </si>
  <si>
    <t>Разбор и анализ экзамена по проведению спасательных работ на сложном горном рельефе. Семинар.</t>
  </si>
  <si>
    <t>2. Групповые спасательные работы</t>
  </si>
  <si>
    <t>2.1 Модуль ГСМ-1 Спасательные работы на несложном горном рельефе</t>
  </si>
  <si>
    <t>Правила организации спасательных работ на несложном горном рельефе</t>
  </si>
  <si>
    <t>Транспортировка пострадавшего по тропам и пологим склонам и осыпям</t>
  </si>
  <si>
    <t>Транспортировка пострадавшего на склонах крутизной 15-30 градусов</t>
  </si>
  <si>
    <t>Транспортировка пострадавшего на склонах крутизной 30-50 градусов</t>
  </si>
  <si>
    <t>Транспортировка пострадавшего на склонах крутизной 30-50 градусов с применением троллея</t>
  </si>
  <si>
    <t>2.2 Модуль ГСМ-2 Спасательные работы на сложном скальном рельефе</t>
  </si>
  <si>
    <t>Спуск и подъем пострадавшего в акье  по крутым склонам.</t>
  </si>
  <si>
    <t>Переход полки при спуске и подъеме пострадавшего в акье.</t>
  </si>
  <si>
    <t>Мультипитчевый спуск и подъем пострадавшего в акье по крутым склонам</t>
  </si>
  <si>
    <t xml:space="preserve">2.3 Модуль ГСМ-3. Спасательные работы в лавинах. </t>
  </si>
  <si>
    <t>Спасательные работы на лавинном очаге силами группы</t>
  </si>
  <si>
    <t>2.4 Модуль ГСМ-4 Транспортировка пострадавшего по снежно-ледовому рельефу различной сложности</t>
  </si>
  <si>
    <t>Организация транспортировки пострадавшего по закрытому леднику</t>
  </si>
  <si>
    <t>Оргганизация транспортировки пострадавшего по снежному склону</t>
  </si>
  <si>
    <t>Организация транспортировки пострадавшего по ледовому склону (спуск, подъем, траверс)</t>
  </si>
  <si>
    <t>2.5 Модуль ГСМ-5 Транспортировка пострадавшего через горные реки</t>
  </si>
  <si>
    <t xml:space="preserve">Организация навесной переправы  </t>
  </si>
  <si>
    <t>3. Учебная практика курсантов. Экзамены и зачеты</t>
  </si>
  <si>
    <t>Сдача нормативов по физической подготовке</t>
  </si>
  <si>
    <t xml:space="preserve">Разработка курсантами тактического плана </t>
  </si>
  <si>
    <t>Отработка сценариев спасательных работ</t>
  </si>
  <si>
    <t>Экзамен по спасательным работам силами малой группы</t>
  </si>
  <si>
    <t>Экзамен по транспортировке пострадавшего по простому горному рельефу</t>
  </si>
  <si>
    <t>Экзамен по транспортировке пострадавшего подручными средствами</t>
  </si>
  <si>
    <t>Экзамен по спасению пострадавшего из ледниковой трещины</t>
  </si>
  <si>
    <t xml:space="preserve">Экзамен по проведению спасательных работ на сложном горном рельефе </t>
  </si>
  <si>
    <t>Теоретический экзамен</t>
  </si>
  <si>
    <t>Итого:</t>
  </si>
  <si>
    <t>Всего учебных часов: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</si>
</sst>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6"/>
      <color indexed="8"/>
      <name val="Times New Roman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6"/>
      <color indexed="17"/>
      <name val="Times New Roman"/>
      <family val="2"/>
    </font>
    <font>
      <sz val="16"/>
      <color indexed="20"/>
      <name val="Times New Roman"/>
      <family val="2"/>
    </font>
    <font>
      <sz val="16"/>
      <color indexed="60"/>
      <name val="Times New Roman"/>
      <family val="2"/>
    </font>
    <font>
      <sz val="16"/>
      <color indexed="62"/>
      <name val="Times New Roman"/>
      <family val="2"/>
    </font>
    <font>
      <b/>
      <sz val="16"/>
      <color indexed="63"/>
      <name val="Times New Roman"/>
      <family val="2"/>
    </font>
    <font>
      <b/>
      <sz val="16"/>
      <color indexed="52"/>
      <name val="Times New Roman"/>
      <family val="2"/>
    </font>
    <font>
      <sz val="16"/>
      <color indexed="52"/>
      <name val="Times New Roman"/>
      <family val="2"/>
    </font>
    <font>
      <b/>
      <sz val="16"/>
      <color indexed="9"/>
      <name val="Times New Roman"/>
      <family val="2"/>
    </font>
    <font>
      <sz val="16"/>
      <color indexed="10"/>
      <name val="Times New Roman"/>
      <family val="2"/>
    </font>
    <font>
      <i/>
      <sz val="16"/>
      <color indexed="23"/>
      <name val="Times New Roman"/>
      <family val="2"/>
    </font>
    <font>
      <b/>
      <sz val="16"/>
      <color indexed="8"/>
      <name val="Times New Roman"/>
      <family val="2"/>
    </font>
    <font>
      <sz val="16"/>
      <color indexed="9"/>
      <name val="Times New Roman"/>
      <family val="2"/>
    </font>
    <font>
      <sz val="16"/>
      <color theme="1"/>
      <name val="Times New Roman"/>
      <family val="2"/>
    </font>
    <font>
      <sz val="16"/>
      <color theme="0"/>
      <name val="Times New Roman"/>
      <family val="2"/>
    </font>
    <font>
      <sz val="16"/>
      <color rgb="FF3F3F76"/>
      <name val="Times New Roman"/>
      <family val="2"/>
    </font>
    <font>
      <b/>
      <sz val="16"/>
      <color rgb="FF3F3F3F"/>
      <name val="Times New Roman"/>
      <family val="2"/>
    </font>
    <font>
      <b/>
      <sz val="16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6"/>
      <color theme="1"/>
      <name val="Times New Roman"/>
      <family val="2"/>
    </font>
    <font>
      <b/>
      <sz val="16"/>
      <color theme="0"/>
      <name val="Times New Roman"/>
      <family val="2"/>
    </font>
    <font>
      <b/>
      <sz val="18"/>
      <color theme="3"/>
      <name val="Cambria"/>
      <family val="2"/>
    </font>
    <font>
      <sz val="16"/>
      <color rgb="FF9C6500"/>
      <name val="Times New Roman"/>
      <family val="2"/>
    </font>
    <font>
      <sz val="16"/>
      <color rgb="FF9C0006"/>
      <name val="Times New Roman"/>
      <family val="2"/>
    </font>
    <font>
      <i/>
      <sz val="16"/>
      <color rgb="FF7F7F7F"/>
      <name val="Times New Roman"/>
      <family val="2"/>
    </font>
    <font>
      <sz val="16"/>
      <color rgb="FFFA7D00"/>
      <name val="Times New Roman"/>
      <family val="2"/>
    </font>
    <font>
      <sz val="16"/>
      <color rgb="FFFF0000"/>
      <name val="Times New Roman"/>
      <family val="2"/>
    </font>
    <font>
      <sz val="16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1">
      <selection activeCell="D91" sqref="D91"/>
    </sheetView>
  </sheetViews>
  <sheetFormatPr defaultColWidth="9.125" defaultRowHeight="12.75"/>
  <cols>
    <col min="1" max="1" width="5.75390625" style="1" customWidth="1"/>
    <col min="2" max="2" width="45.625" style="1" customWidth="1"/>
    <col min="3" max="3" width="18.625" style="1" customWidth="1"/>
    <col min="4" max="4" width="26.125" style="1" customWidth="1"/>
    <col min="5" max="5" width="5.75390625" style="1" customWidth="1"/>
    <col min="6" max="6" width="50.875" style="1" customWidth="1"/>
    <col min="7" max="7" width="44.625" style="1" customWidth="1"/>
    <col min="8" max="8" width="37.00390625" style="1" customWidth="1"/>
    <col min="9" max="16384" width="9.125" style="1" customWidth="1"/>
  </cols>
  <sheetData>
    <row r="1" spans="2:4" ht="15">
      <c r="B1" s="2" t="s">
        <v>0</v>
      </c>
      <c r="C1" s="16" t="s">
        <v>1</v>
      </c>
      <c r="D1" s="16"/>
    </row>
    <row r="2" spans="2:4" ht="15">
      <c r="B2" s="2" t="s">
        <v>2</v>
      </c>
      <c r="C2" s="16" t="s">
        <v>3</v>
      </c>
      <c r="D2" s="16"/>
    </row>
    <row r="3" spans="2:4" ht="20.25" customHeight="1">
      <c r="B3" s="1" t="s">
        <v>4</v>
      </c>
      <c r="C3" s="17" t="s">
        <v>5</v>
      </c>
      <c r="D3" s="17"/>
    </row>
    <row r="4" spans="2:4" ht="24" customHeight="1">
      <c r="B4" s="1" t="s">
        <v>6</v>
      </c>
      <c r="C4" s="17" t="s">
        <v>7</v>
      </c>
      <c r="D4" s="17"/>
    </row>
    <row r="6" spans="1:4" ht="28.5" customHeight="1">
      <c r="A6" s="16" t="s">
        <v>8</v>
      </c>
      <c r="B6" s="16"/>
      <c r="C6" s="16"/>
      <c r="D6" s="16"/>
    </row>
    <row r="8" spans="1:4" ht="15">
      <c r="A8" s="18" t="s">
        <v>9</v>
      </c>
      <c r="B8" s="18" t="s">
        <v>10</v>
      </c>
      <c r="C8" s="18" t="s">
        <v>11</v>
      </c>
      <c r="D8" s="18"/>
    </row>
    <row r="9" spans="1:4" ht="15">
      <c r="A9" s="18"/>
      <c r="B9" s="18"/>
      <c r="C9" s="14" t="s">
        <v>12</v>
      </c>
      <c r="D9" s="14" t="s">
        <v>13</v>
      </c>
    </row>
    <row r="10" spans="1:4" ht="15">
      <c r="A10" s="3"/>
      <c r="B10" s="21" t="s">
        <v>14</v>
      </c>
      <c r="C10" s="21"/>
      <c r="D10" s="21"/>
    </row>
    <row r="11" spans="1:4" ht="30">
      <c r="A11" s="3">
        <v>1</v>
      </c>
      <c r="B11" s="4" t="s">
        <v>15</v>
      </c>
      <c r="C11" s="5">
        <v>2</v>
      </c>
      <c r="D11" s="5"/>
    </row>
    <row r="12" spans="1:4" ht="45">
      <c r="A12" s="3">
        <v>2</v>
      </c>
      <c r="B12" s="4" t="s">
        <v>16</v>
      </c>
      <c r="C12" s="5">
        <v>0.5</v>
      </c>
      <c r="D12" s="5"/>
    </row>
    <row r="13" spans="1:4" ht="15">
      <c r="A13" s="3">
        <v>3</v>
      </c>
      <c r="B13" s="4" t="s">
        <v>17</v>
      </c>
      <c r="C13" s="3">
        <v>1</v>
      </c>
      <c r="D13" s="3"/>
    </row>
    <row r="14" spans="1:4" ht="15">
      <c r="A14" s="3">
        <v>4</v>
      </c>
      <c r="B14" s="4" t="s">
        <v>18</v>
      </c>
      <c r="C14" s="3">
        <v>3</v>
      </c>
      <c r="D14" s="3"/>
    </row>
    <row r="15" spans="1:4" ht="15">
      <c r="A15" s="3">
        <v>5</v>
      </c>
      <c r="B15" s="4" t="s">
        <v>19</v>
      </c>
      <c r="C15" s="3">
        <v>1</v>
      </c>
      <c r="D15" s="3"/>
    </row>
    <row r="16" spans="1:4" ht="15">
      <c r="A16" s="3">
        <v>6</v>
      </c>
      <c r="B16" s="4" t="s">
        <v>20</v>
      </c>
      <c r="C16" s="3">
        <v>0.5</v>
      </c>
      <c r="D16" s="3"/>
    </row>
    <row r="17" spans="1:8" ht="24.75" customHeight="1">
      <c r="A17" s="20"/>
      <c r="B17" s="20"/>
      <c r="C17" s="6">
        <f>SUM(C11:C16)</f>
        <v>8</v>
      </c>
      <c r="D17" s="6">
        <f>SUM(D11:D16)</f>
        <v>0</v>
      </c>
      <c r="F17" s="8"/>
      <c r="G17" s="8"/>
      <c r="H17" s="8"/>
    </row>
    <row r="18" spans="1:4" ht="15" customHeight="1">
      <c r="A18" s="3"/>
      <c r="B18" s="21" t="s">
        <v>21</v>
      </c>
      <c r="C18" s="21"/>
      <c r="D18" s="21"/>
    </row>
    <row r="19" spans="1:4" ht="45">
      <c r="A19" s="3">
        <v>1</v>
      </c>
      <c r="B19" s="4" t="s">
        <v>22</v>
      </c>
      <c r="C19" s="5">
        <v>6</v>
      </c>
      <c r="D19" s="5"/>
    </row>
    <row r="20" spans="1:4" ht="45">
      <c r="A20" s="3">
        <v>2</v>
      </c>
      <c r="B20" s="4" t="s">
        <v>23</v>
      </c>
      <c r="C20" s="5">
        <v>6</v>
      </c>
      <c r="D20" s="5"/>
    </row>
    <row r="21" spans="1:4" ht="60">
      <c r="A21" s="3">
        <v>3</v>
      </c>
      <c r="B21" s="4" t="s">
        <v>24</v>
      </c>
      <c r="C21" s="3">
        <v>6</v>
      </c>
      <c r="D21" s="3"/>
    </row>
    <row r="22" spans="1:4" ht="30">
      <c r="A22" s="3">
        <v>4</v>
      </c>
      <c r="B22" s="4" t="s">
        <v>25</v>
      </c>
      <c r="C22" s="3">
        <v>2</v>
      </c>
      <c r="D22" s="3"/>
    </row>
    <row r="23" spans="1:4" ht="15">
      <c r="A23" s="3">
        <v>5</v>
      </c>
      <c r="B23" s="4" t="s">
        <v>26</v>
      </c>
      <c r="C23" s="3">
        <v>4</v>
      </c>
      <c r="D23" s="3"/>
    </row>
    <row r="24" spans="1:4" ht="15">
      <c r="A24" s="20"/>
      <c r="B24" s="20"/>
      <c r="C24" s="6">
        <f>SUM(C19:C23)</f>
        <v>24</v>
      </c>
      <c r="D24" s="6">
        <f>SUM(D19:D23)</f>
        <v>0</v>
      </c>
    </row>
    <row r="25" spans="1:4" ht="15" customHeight="1">
      <c r="A25" s="3"/>
      <c r="B25" s="21" t="s">
        <v>27</v>
      </c>
      <c r="C25" s="21"/>
      <c r="D25" s="21"/>
    </row>
    <row r="26" spans="1:4" ht="15">
      <c r="A26" s="3">
        <v>1</v>
      </c>
      <c r="B26" s="4" t="s">
        <v>28</v>
      </c>
      <c r="C26" s="5">
        <v>12</v>
      </c>
      <c r="D26" s="5">
        <v>8</v>
      </c>
    </row>
    <row r="27" spans="1:8" ht="15">
      <c r="A27" s="20"/>
      <c r="B27" s="20"/>
      <c r="C27" s="6">
        <f>SUM(C26:C26)</f>
        <v>12</v>
      </c>
      <c r="D27" s="6">
        <f>SUM(D26:D26)</f>
        <v>8</v>
      </c>
      <c r="F27" s="8"/>
      <c r="G27" s="8"/>
      <c r="H27" s="8"/>
    </row>
    <row r="28" spans="1:8" ht="15">
      <c r="A28" s="3"/>
      <c r="B28" s="21" t="s">
        <v>29</v>
      </c>
      <c r="C28" s="21"/>
      <c r="D28" s="21"/>
      <c r="F28" s="8"/>
      <c r="G28" s="8"/>
      <c r="H28" s="8"/>
    </row>
    <row r="29" spans="1:8" ht="15">
      <c r="A29" s="3">
        <v>1</v>
      </c>
      <c r="B29" s="4" t="s">
        <v>30</v>
      </c>
      <c r="C29" s="5"/>
      <c r="D29" s="5">
        <v>2</v>
      </c>
      <c r="F29" s="8"/>
      <c r="G29" s="8"/>
      <c r="H29" s="8"/>
    </row>
    <row r="30" spans="1:8" ht="15">
      <c r="A30" s="3">
        <v>2</v>
      </c>
      <c r="B30" s="4" t="s">
        <v>31</v>
      </c>
      <c r="C30" s="5">
        <v>2</v>
      </c>
      <c r="D30" s="5"/>
      <c r="F30" s="8"/>
      <c r="G30" s="8"/>
      <c r="H30" s="8"/>
    </row>
    <row r="31" spans="1:4" ht="30">
      <c r="A31" s="3">
        <v>3</v>
      </c>
      <c r="B31" s="4" t="s">
        <v>32</v>
      </c>
      <c r="C31" s="3">
        <v>2</v>
      </c>
      <c r="D31" s="3"/>
    </row>
    <row r="32" spans="1:4" ht="15">
      <c r="A32" s="3">
        <v>4</v>
      </c>
      <c r="B32" s="4" t="s">
        <v>33</v>
      </c>
      <c r="C32" s="3">
        <v>0.5</v>
      </c>
      <c r="D32" s="3"/>
    </row>
    <row r="33" spans="1:4" ht="15">
      <c r="A33" s="3">
        <v>5</v>
      </c>
      <c r="B33" s="4" t="s">
        <v>34</v>
      </c>
      <c r="C33" s="3">
        <v>1.5</v>
      </c>
      <c r="D33" s="3"/>
    </row>
    <row r="34" spans="1:4" ht="30">
      <c r="A34" s="3">
        <v>6</v>
      </c>
      <c r="B34" s="4" t="s">
        <v>35</v>
      </c>
      <c r="C34" s="3">
        <v>2</v>
      </c>
      <c r="D34" s="3"/>
    </row>
    <row r="35" spans="1:4" ht="15">
      <c r="A35" s="20"/>
      <c r="B35" s="20"/>
      <c r="C35" s="6">
        <f>SUM(C29:C34)</f>
        <v>8</v>
      </c>
      <c r="D35" s="6">
        <f>SUM(D29:D34)</f>
        <v>2</v>
      </c>
    </row>
    <row r="36" spans="1:4" ht="15">
      <c r="A36" s="3"/>
      <c r="B36" s="21" t="s">
        <v>36</v>
      </c>
      <c r="C36" s="21"/>
      <c r="D36" s="21"/>
    </row>
    <row r="37" spans="1:4" ht="30">
      <c r="A37" s="3">
        <v>1</v>
      </c>
      <c r="B37" s="4" t="s">
        <v>37</v>
      </c>
      <c r="C37" s="5">
        <v>1.5</v>
      </c>
      <c r="D37" s="5"/>
    </row>
    <row r="38" spans="1:4" ht="30">
      <c r="A38" s="3">
        <v>2</v>
      </c>
      <c r="B38" s="4" t="s">
        <v>38</v>
      </c>
      <c r="C38" s="5">
        <v>2</v>
      </c>
      <c r="D38" s="5"/>
    </row>
    <row r="39" spans="1:4" ht="30">
      <c r="A39" s="3">
        <v>3</v>
      </c>
      <c r="B39" s="4" t="s">
        <v>39</v>
      </c>
      <c r="C39" s="3">
        <v>2</v>
      </c>
      <c r="D39" s="3"/>
    </row>
    <row r="40" spans="1:4" ht="15">
      <c r="A40" s="3">
        <v>4</v>
      </c>
      <c r="B40" s="4" t="s">
        <v>40</v>
      </c>
      <c r="C40" s="3">
        <v>0.5</v>
      </c>
      <c r="D40" s="3"/>
    </row>
    <row r="41" spans="1:4" ht="15">
      <c r="A41" s="20"/>
      <c r="B41" s="20"/>
      <c r="C41" s="6">
        <f>SUM(C37:C40)</f>
        <v>6</v>
      </c>
      <c r="D41" s="6">
        <f>SUM(D37:D40)</f>
        <v>0</v>
      </c>
    </row>
    <row r="42" spans="1:4" ht="15">
      <c r="A42" s="3"/>
      <c r="B42" s="22" t="s">
        <v>41</v>
      </c>
      <c r="C42" s="23"/>
      <c r="D42" s="24"/>
    </row>
    <row r="43" spans="1:4" ht="30">
      <c r="A43" s="3">
        <v>1</v>
      </c>
      <c r="B43" s="4" t="s">
        <v>42</v>
      </c>
      <c r="C43" s="5"/>
      <c r="D43" s="5">
        <v>0.5</v>
      </c>
    </row>
    <row r="44" spans="1:4" ht="15">
      <c r="A44" s="3">
        <v>2</v>
      </c>
      <c r="B44" s="4" t="s">
        <v>43</v>
      </c>
      <c r="C44" s="5">
        <v>2</v>
      </c>
      <c r="D44" s="5">
        <v>1</v>
      </c>
    </row>
    <row r="45" spans="1:4" ht="30">
      <c r="A45" s="3">
        <v>3</v>
      </c>
      <c r="B45" s="4" t="s">
        <v>44</v>
      </c>
      <c r="C45" s="3"/>
      <c r="D45" s="3">
        <v>2</v>
      </c>
    </row>
    <row r="46" spans="1:4" ht="15">
      <c r="A46" s="3">
        <v>4</v>
      </c>
      <c r="B46" s="4" t="s">
        <v>45</v>
      </c>
      <c r="C46" s="3"/>
      <c r="D46" s="3">
        <v>1</v>
      </c>
    </row>
    <row r="47" spans="1:4" ht="30">
      <c r="A47" s="3">
        <v>5</v>
      </c>
      <c r="B47" s="4" t="s">
        <v>46</v>
      </c>
      <c r="C47" s="3"/>
      <c r="D47" s="3">
        <v>1</v>
      </c>
    </row>
    <row r="48" spans="1:4" ht="15">
      <c r="A48" s="3">
        <v>6</v>
      </c>
      <c r="B48" s="4" t="s">
        <v>47</v>
      </c>
      <c r="C48" s="3"/>
      <c r="D48" s="3">
        <v>1</v>
      </c>
    </row>
    <row r="49" spans="1:4" ht="15">
      <c r="A49" s="3">
        <v>7</v>
      </c>
      <c r="B49" s="4" t="s">
        <v>48</v>
      </c>
      <c r="C49" s="3">
        <v>2</v>
      </c>
      <c r="D49" s="3">
        <v>0.5</v>
      </c>
    </row>
    <row r="50" spans="1:4" ht="45">
      <c r="A50" s="3">
        <v>8</v>
      </c>
      <c r="B50" s="4" t="s">
        <v>49</v>
      </c>
      <c r="C50" s="3">
        <v>4</v>
      </c>
      <c r="D50" s="3"/>
    </row>
    <row r="51" spans="1:4" ht="30">
      <c r="A51" s="3">
        <v>9</v>
      </c>
      <c r="B51" s="4" t="s">
        <v>50</v>
      </c>
      <c r="C51" s="3"/>
      <c r="D51" s="3">
        <v>3</v>
      </c>
    </row>
    <row r="52" spans="1:4" ht="45">
      <c r="A52" s="3">
        <v>10</v>
      </c>
      <c r="B52" s="4" t="s">
        <v>51</v>
      </c>
      <c r="C52" s="3"/>
      <c r="D52" s="3">
        <v>2</v>
      </c>
    </row>
    <row r="53" spans="1:4" ht="15">
      <c r="A53" s="20"/>
      <c r="B53" s="20"/>
      <c r="C53" s="6">
        <f>SUM(C43:C52)</f>
        <v>8</v>
      </c>
      <c r="D53" s="6">
        <f>SUM(D43:D52)</f>
        <v>12</v>
      </c>
    </row>
    <row r="54" spans="1:4" ht="15">
      <c r="A54" s="11"/>
      <c r="B54" s="21" t="s">
        <v>52</v>
      </c>
      <c r="C54" s="21"/>
      <c r="D54" s="21"/>
    </row>
    <row r="55" spans="1:4" ht="15">
      <c r="A55" s="3"/>
      <c r="B55" s="15" t="s">
        <v>53</v>
      </c>
      <c r="C55" s="15"/>
      <c r="D55" s="15"/>
    </row>
    <row r="56" spans="1:4" ht="30">
      <c r="A56" s="3">
        <v>1</v>
      </c>
      <c r="B56" s="3" t="s">
        <v>54</v>
      </c>
      <c r="C56" s="3"/>
      <c r="D56" s="3">
        <v>0.5</v>
      </c>
    </row>
    <row r="57" spans="1:4" ht="30">
      <c r="A57" s="3">
        <v>2</v>
      </c>
      <c r="B57" s="3" t="s">
        <v>55</v>
      </c>
      <c r="C57" s="3">
        <v>2</v>
      </c>
      <c r="D57" s="3"/>
    </row>
    <row r="58" spans="1:4" ht="30">
      <c r="A58" s="3">
        <v>3</v>
      </c>
      <c r="B58" s="4" t="s">
        <v>56</v>
      </c>
      <c r="C58" s="3">
        <v>2</v>
      </c>
      <c r="D58" s="3"/>
    </row>
    <row r="59" spans="1:4" ht="30">
      <c r="A59" s="3">
        <v>4</v>
      </c>
      <c r="B59" s="4" t="s">
        <v>57</v>
      </c>
      <c r="C59" s="3">
        <v>4</v>
      </c>
      <c r="D59" s="3"/>
    </row>
    <row r="60" spans="1:4" ht="45">
      <c r="A60" s="3">
        <v>5</v>
      </c>
      <c r="B60" s="4" t="s">
        <v>58</v>
      </c>
      <c r="C60" s="3">
        <v>4</v>
      </c>
      <c r="D60" s="3"/>
    </row>
    <row r="61" spans="1:4" ht="15">
      <c r="A61" s="3"/>
      <c r="B61" s="4"/>
      <c r="C61" s="6">
        <f>SUM(C56:C60)</f>
        <v>12</v>
      </c>
      <c r="D61" s="6">
        <f>SUM(D56:D60)</f>
        <v>0.5</v>
      </c>
    </row>
    <row r="62" spans="1:4" ht="15">
      <c r="A62" s="3"/>
      <c r="B62" s="15" t="s">
        <v>59</v>
      </c>
      <c r="C62" s="15"/>
      <c r="D62" s="15"/>
    </row>
    <row r="63" spans="1:4" ht="30">
      <c r="A63" s="3">
        <v>1</v>
      </c>
      <c r="B63" s="9" t="s">
        <v>60</v>
      </c>
      <c r="C63" s="12">
        <v>4</v>
      </c>
      <c r="D63" s="13"/>
    </row>
    <row r="64" spans="1:4" ht="30">
      <c r="A64" s="3">
        <v>2</v>
      </c>
      <c r="B64" s="9" t="s">
        <v>61</v>
      </c>
      <c r="C64" s="3">
        <v>4</v>
      </c>
      <c r="D64" s="3"/>
    </row>
    <row r="65" spans="1:4" ht="30">
      <c r="A65" s="3">
        <v>3</v>
      </c>
      <c r="B65" s="9" t="s">
        <v>62</v>
      </c>
      <c r="C65" s="3">
        <v>8</v>
      </c>
      <c r="D65" s="3"/>
    </row>
    <row r="66" spans="1:4" ht="15">
      <c r="A66" s="3"/>
      <c r="B66" s="4"/>
      <c r="C66" s="6">
        <f>SUM(C63:C65)</f>
        <v>16</v>
      </c>
      <c r="D66" s="6">
        <f>SUM(D63:D65)</f>
        <v>0</v>
      </c>
    </row>
    <row r="67" spans="1:4" ht="15">
      <c r="A67" s="3"/>
      <c r="B67" s="15" t="s">
        <v>63</v>
      </c>
      <c r="C67" s="15"/>
      <c r="D67" s="15"/>
    </row>
    <row r="68" spans="1:4" ht="30">
      <c r="A68" s="3">
        <v>1</v>
      </c>
      <c r="B68" s="4" t="s">
        <v>64</v>
      </c>
      <c r="C68" s="3">
        <v>4</v>
      </c>
      <c r="D68" s="3">
        <v>1</v>
      </c>
    </row>
    <row r="69" spans="1:4" ht="15">
      <c r="A69" s="3"/>
      <c r="B69" s="4"/>
      <c r="C69" s="6">
        <f>SUM(C68:C68)</f>
        <v>4</v>
      </c>
      <c r="D69" s="6">
        <f>SUM(D68:D68)</f>
        <v>1</v>
      </c>
    </row>
    <row r="70" spans="1:4" ht="15">
      <c r="A70" s="3"/>
      <c r="B70" s="15" t="s">
        <v>65</v>
      </c>
      <c r="C70" s="15"/>
      <c r="D70" s="15"/>
    </row>
    <row r="71" spans="1:4" ht="30">
      <c r="A71" s="3">
        <v>1</v>
      </c>
      <c r="B71" s="4" t="s">
        <v>66</v>
      </c>
      <c r="C71" s="3">
        <v>2</v>
      </c>
      <c r="D71" s="3"/>
    </row>
    <row r="72" spans="1:4" ht="30">
      <c r="A72" s="3">
        <v>2</v>
      </c>
      <c r="B72" s="4" t="s">
        <v>67</v>
      </c>
      <c r="C72" s="3">
        <v>4</v>
      </c>
      <c r="D72" s="3"/>
    </row>
    <row r="73" spans="1:4" ht="30">
      <c r="A73" s="3">
        <v>3</v>
      </c>
      <c r="B73" s="4" t="s">
        <v>68</v>
      </c>
      <c r="C73" s="3">
        <v>4</v>
      </c>
      <c r="D73" s="3"/>
    </row>
    <row r="74" spans="1:4" ht="15">
      <c r="A74" s="3"/>
      <c r="B74" s="4"/>
      <c r="C74" s="6">
        <f>SUM(C71:C73)</f>
        <v>10</v>
      </c>
      <c r="D74" s="6">
        <f>SUM(D71:D73)</f>
        <v>0</v>
      </c>
    </row>
    <row r="75" spans="1:4" ht="15">
      <c r="A75" s="3"/>
      <c r="B75" s="15" t="s">
        <v>69</v>
      </c>
      <c r="C75" s="15"/>
      <c r="D75" s="15"/>
    </row>
    <row r="76" spans="1:4" ht="15">
      <c r="A76" s="3">
        <v>1</v>
      </c>
      <c r="B76" s="4" t="s">
        <v>70</v>
      </c>
      <c r="C76" s="3">
        <v>4</v>
      </c>
      <c r="D76" s="3"/>
    </row>
    <row r="77" spans="1:4" ht="15">
      <c r="A77" s="3"/>
      <c r="B77" s="7"/>
      <c r="C77" s="6">
        <f>SUM(C76:C76)</f>
        <v>4</v>
      </c>
      <c r="D77" s="6">
        <f>SUM(D76:D76)</f>
        <v>0</v>
      </c>
    </row>
    <row r="78" spans="1:4" ht="15">
      <c r="A78" s="3"/>
      <c r="B78" s="15"/>
      <c r="C78" s="15"/>
      <c r="D78" s="15"/>
    </row>
    <row r="79" spans="1:4" ht="15">
      <c r="A79" s="3"/>
      <c r="B79" s="19" t="s">
        <v>71</v>
      </c>
      <c r="C79" s="19"/>
      <c r="D79" s="19"/>
    </row>
    <row r="80" spans="1:4" ht="15">
      <c r="A80" s="3">
        <v>1</v>
      </c>
      <c r="B80" s="4" t="s">
        <v>72</v>
      </c>
      <c r="C80" s="3">
        <v>2</v>
      </c>
      <c r="D80" s="3"/>
    </row>
    <row r="81" spans="1:4" ht="15">
      <c r="A81" s="3">
        <v>2</v>
      </c>
      <c r="B81" s="4" t="s">
        <v>73</v>
      </c>
      <c r="C81" s="3">
        <v>2</v>
      </c>
      <c r="D81" s="3"/>
    </row>
    <row r="82" spans="1:4" ht="15">
      <c r="A82" s="3">
        <v>3</v>
      </c>
      <c r="B82" s="4" t="s">
        <v>74</v>
      </c>
      <c r="C82" s="3">
        <v>6</v>
      </c>
      <c r="D82" s="3"/>
    </row>
    <row r="83" spans="1:4" ht="30">
      <c r="A83" s="3">
        <v>4</v>
      </c>
      <c r="B83" s="4" t="s">
        <v>75</v>
      </c>
      <c r="C83" s="3">
        <v>8</v>
      </c>
      <c r="D83" s="3"/>
    </row>
    <row r="84" spans="1:4" ht="30">
      <c r="A84" s="3">
        <v>5</v>
      </c>
      <c r="B84" s="4" t="s">
        <v>76</v>
      </c>
      <c r="C84" s="3">
        <v>2</v>
      </c>
      <c r="D84" s="3"/>
    </row>
    <row r="85" spans="1:4" ht="30">
      <c r="A85" s="3">
        <v>6</v>
      </c>
      <c r="B85" s="4" t="s">
        <v>77</v>
      </c>
      <c r="C85" s="3">
        <v>2</v>
      </c>
      <c r="D85" s="3"/>
    </row>
    <row r="86" spans="1:4" ht="30">
      <c r="A86" s="3">
        <v>7</v>
      </c>
      <c r="B86" s="4" t="s">
        <v>78</v>
      </c>
      <c r="C86" s="3">
        <v>4</v>
      </c>
      <c r="D86" s="3"/>
    </row>
    <row r="87" spans="1:4" ht="30">
      <c r="A87" s="3">
        <v>8</v>
      </c>
      <c r="B87" s="4" t="s">
        <v>79</v>
      </c>
      <c r="C87" s="3">
        <v>8</v>
      </c>
      <c r="D87" s="3"/>
    </row>
    <row r="88" spans="1:4" ht="15">
      <c r="A88" s="3">
        <v>9</v>
      </c>
      <c r="B88" s="4" t="s">
        <v>80</v>
      </c>
      <c r="C88" s="3"/>
      <c r="D88" s="3">
        <v>4</v>
      </c>
    </row>
    <row r="89" spans="1:4" ht="15">
      <c r="A89" s="3"/>
      <c r="B89" s="3" t="s">
        <v>81</v>
      </c>
      <c r="C89" s="6">
        <f>SUM(C80:C88)</f>
        <v>34</v>
      </c>
      <c r="D89" s="6">
        <f>SUM(D80:D88)</f>
        <v>4</v>
      </c>
    </row>
    <row r="90" spans="1:4" ht="15">
      <c r="A90" s="3"/>
      <c r="B90" s="3" t="s">
        <v>82</v>
      </c>
      <c r="C90" s="6">
        <f>SUM(C69,C74,C77,C89,C66,C61,C53,C41,C35,C27,C24,C17)</f>
        <v>146</v>
      </c>
      <c r="D90" s="6">
        <f>SUM(D88,D77,D74,D69,D66,D61,D53,D41,D35,D27,D24,D17,)</f>
        <v>27.5</v>
      </c>
    </row>
    <row r="97" spans="2:3" ht="15">
      <c r="B97" s="8"/>
      <c r="C97" s="8"/>
    </row>
    <row r="98" spans="2:3" ht="15">
      <c r="B98" s="8"/>
      <c r="C98" s="8"/>
    </row>
    <row r="99" spans="2:3" ht="15">
      <c r="B99" s="10"/>
      <c r="C99" s="8"/>
    </row>
    <row r="100" spans="2:3" ht="15">
      <c r="B100" s="10"/>
      <c r="C100" s="8"/>
    </row>
    <row r="101" spans="2:3" ht="15">
      <c r="B101" s="8"/>
      <c r="C101" s="8"/>
    </row>
    <row r="102" spans="2:3" ht="15">
      <c r="B102" s="8"/>
      <c r="C102" s="8"/>
    </row>
    <row r="103" spans="2:3" ht="15">
      <c r="B103" s="8"/>
      <c r="C103" s="8"/>
    </row>
    <row r="104" spans="2:3" ht="15">
      <c r="B104" s="8"/>
      <c r="C104" s="8"/>
    </row>
  </sheetData>
  <sheetProtection/>
  <mergeCells count="28">
    <mergeCell ref="A8:A9"/>
    <mergeCell ref="B79:D79"/>
    <mergeCell ref="B78:D78"/>
    <mergeCell ref="B55:D55"/>
    <mergeCell ref="A53:B53"/>
    <mergeCell ref="B8:B9"/>
    <mergeCell ref="A24:B24"/>
    <mergeCell ref="B10:D10"/>
    <mergeCell ref="B42:D42"/>
    <mergeCell ref="B62:D62"/>
    <mergeCell ref="A17:B17"/>
    <mergeCell ref="A35:B35"/>
    <mergeCell ref="B75:D75"/>
    <mergeCell ref="B54:D54"/>
    <mergeCell ref="B18:D18"/>
    <mergeCell ref="A27:B27"/>
    <mergeCell ref="B67:D67"/>
    <mergeCell ref="B70:D70"/>
    <mergeCell ref="C1:D1"/>
    <mergeCell ref="C2:D2"/>
    <mergeCell ref="C3:D3"/>
    <mergeCell ref="C4:D4"/>
    <mergeCell ref="C8:D8"/>
    <mergeCell ref="A6:D6"/>
    <mergeCell ref="B25:D25"/>
    <mergeCell ref="B28:D28"/>
    <mergeCell ref="B36:D36"/>
    <mergeCell ref="A41:B41"/>
  </mergeCells>
  <printOptions/>
  <pageMargins left="0.75" right="0.29" top="0.49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Vasiliev_A</dc:creator>
  <cp:keywords/>
  <dc:description/>
  <cp:lastModifiedBy>Елена</cp:lastModifiedBy>
  <dcterms:created xsi:type="dcterms:W3CDTF">2015-07-06T08:49:25Z</dcterms:created>
  <dcterms:modified xsi:type="dcterms:W3CDTF">2016-06-24T17:03:21Z</dcterms:modified>
  <cp:category/>
  <cp:version/>
  <cp:contentType/>
  <cp:contentStatus/>
</cp:coreProperties>
</file>