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Соревнования\весь ски-альп\Ски-Альп_документы\2018\"/>
    </mc:Choice>
  </mc:AlternateContent>
  <bookViews>
    <workbookView xWindow="120" yWindow="90" windowWidth="18975" windowHeight="7875" activeTab="2"/>
  </bookViews>
  <sheets>
    <sheet name="верт_м" sheetId="11" r:id="rId1"/>
    <sheet name="верт_ж" sheetId="12" r:id="rId2"/>
    <sheet name="Протокол_спринт_М" sheetId="1" r:id="rId3"/>
    <sheet name="Протокол_спринт_ж" sheetId="13" r:id="rId4"/>
  </sheets>
  <definedNames>
    <definedName name="_xlnm._FilterDatabase" localSheetId="1" hidden="1">верт_ж!$A$10:$J$10</definedName>
    <definedName name="_xlnm._FilterDatabase" localSheetId="0" hidden="1">верт_м!$A$10:$J$10</definedName>
    <definedName name="_xlnm._FilterDatabase" localSheetId="3" hidden="1">Протокол_спринт_ж!$A$9:$K$9</definedName>
    <definedName name="_xlnm._FilterDatabase" localSheetId="2" hidden="1">Протокол_спринт_М!$A$9:$M$9</definedName>
    <definedName name="_xlnm.Print_Titles" localSheetId="1">верт_ж!$10:$10</definedName>
    <definedName name="_xlnm.Print_Titles" localSheetId="0">верт_м!$10:$10</definedName>
    <definedName name="_xlnm.Print_Area" localSheetId="1">верт_ж!$A$1:$H$24</definedName>
    <definedName name="_xlnm.Print_Area" localSheetId="0">верт_м!$A$1:$H$46</definedName>
    <definedName name="_xlnm.Print_Area" localSheetId="3">Протокол_спринт_ж!$A$1:$K$21</definedName>
    <definedName name="_xlnm.Print_Area" localSheetId="2">Протокол_спринт_М!$A$1:$M$31</definedName>
  </definedNames>
  <calcPr calcId="152511"/>
</workbook>
</file>

<file path=xl/calcChain.xml><?xml version="1.0" encoding="utf-8"?>
<calcChain xmlns="http://schemas.openxmlformats.org/spreadsheetml/2006/main">
  <c r="F40" i="11" l="1"/>
  <c r="F18" i="12"/>
  <c r="F13" i="12"/>
  <c r="F14" i="12"/>
  <c r="F15" i="12"/>
  <c r="F16" i="12"/>
  <c r="F17" i="12"/>
  <c r="F12" i="12"/>
  <c r="F35" i="11"/>
  <c r="F13" i="11"/>
  <c r="F14" i="11"/>
  <c r="F16" i="11"/>
  <c r="F17" i="11"/>
  <c r="F18" i="11"/>
  <c r="F19" i="11"/>
  <c r="F15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6" i="11"/>
  <c r="F37" i="11"/>
  <c r="F38" i="11"/>
  <c r="F39" i="11"/>
  <c r="F12" i="11"/>
</calcChain>
</file>

<file path=xl/sharedStrings.xml><?xml version="1.0" encoding="utf-8"?>
<sst xmlns="http://schemas.openxmlformats.org/spreadsheetml/2006/main" count="289" uniqueCount="113">
  <si>
    <t>ПРОТОКОЛ РЕЗУЛЬТАТОВ</t>
  </si>
  <si>
    <t>Место</t>
  </si>
  <si>
    <t>Фамилия Имя</t>
  </si>
  <si>
    <t>Результат в квали-
фикации</t>
  </si>
  <si>
    <t>Место в квали-
фикации</t>
  </si>
  <si>
    <t>Результат в полу-
финале</t>
  </si>
  <si>
    <t>Место в полу-финале</t>
  </si>
  <si>
    <t>Результат в финале</t>
  </si>
  <si>
    <t>Выпол-
ненный норатив</t>
  </si>
  <si>
    <t>КМС</t>
  </si>
  <si>
    <t>МС</t>
  </si>
  <si>
    <t>Результат</t>
  </si>
  <si>
    <t>Мужчины</t>
  </si>
  <si>
    <t>Женщины</t>
  </si>
  <si>
    <t>Кубко-
вые баллы</t>
  </si>
  <si>
    <t>Квалифи-кация</t>
  </si>
  <si>
    <t>Курганов Юрий</t>
  </si>
  <si>
    <t>Шкель Виталий</t>
  </si>
  <si>
    <t>Шох Виталий</t>
  </si>
  <si>
    <t>II этап Кубка России по альпинизму</t>
  </si>
  <si>
    <t>От лидера</t>
  </si>
  <si>
    <t>---</t>
  </si>
  <si>
    <t>г. Кировск, Мурманская обл.</t>
  </si>
  <si>
    <t>Фамилия, Имя</t>
  </si>
  <si>
    <t>Вып. норматив</t>
  </si>
  <si>
    <t>Ачабаев Ильяс</t>
  </si>
  <si>
    <t>Марченков Иван</t>
  </si>
  <si>
    <t>Федоров Иван</t>
  </si>
  <si>
    <t>Юрьев Александр</t>
  </si>
  <si>
    <t>Шорохов Николай</t>
  </si>
  <si>
    <t>КБР</t>
  </si>
  <si>
    <t>Камчатский край</t>
  </si>
  <si>
    <t>Тюменская обл.</t>
  </si>
  <si>
    <t>Главный судья, ССВК</t>
  </si>
  <si>
    <t>А.Б. Путятин</t>
  </si>
  <si>
    <t>Квали-
фикация</t>
  </si>
  <si>
    <t>Малышева Анна</t>
  </si>
  <si>
    <t>Малышева Светлана</t>
  </si>
  <si>
    <t>II этап кубка России по альпинизму (дисциплина ски-альпинизм)</t>
  </si>
  <si>
    <t>31 марта 2018 г.</t>
  </si>
  <si>
    <t>Абдуллаев Магомед</t>
  </si>
  <si>
    <t>Казаков Максим</t>
  </si>
  <si>
    <t>Арысланов Вадим</t>
  </si>
  <si>
    <t>Смирнов Виктор</t>
  </si>
  <si>
    <t>Примак Николай</t>
  </si>
  <si>
    <t>Волощук Денис</t>
  </si>
  <si>
    <t>Красин Антон</t>
  </si>
  <si>
    <t>Макаев Иван</t>
  </si>
  <si>
    <t>Примак Леонид</t>
  </si>
  <si>
    <t>Казаченок Василий</t>
  </si>
  <si>
    <t>Тихоненко Игорь</t>
  </si>
  <si>
    <t>Виглиев Алексей</t>
  </si>
  <si>
    <t>Горенков Максим</t>
  </si>
  <si>
    <t>Ежов Илья</t>
  </si>
  <si>
    <t>Иванов Денис</t>
  </si>
  <si>
    <t>Касаткин Сергей</t>
  </si>
  <si>
    <t>Соловьев Андрей</t>
  </si>
  <si>
    <t>Градусов Илья</t>
  </si>
  <si>
    <t>Левинский Максим</t>
  </si>
  <si>
    <t>Мурманская обл.</t>
  </si>
  <si>
    <t>г. Санкт-Петербург</t>
  </si>
  <si>
    <t>Смирнова Елена</t>
  </si>
  <si>
    <t>Меркурьева Валерия</t>
  </si>
  <si>
    <t>Краснова Юлия</t>
  </si>
  <si>
    <t>Зеленова Диана</t>
  </si>
  <si>
    <t>Соболева Антонина</t>
  </si>
  <si>
    <t>Корякин Александр</t>
  </si>
  <si>
    <t>Иванова Надежда</t>
  </si>
  <si>
    <t>Шкель Дмитрий</t>
  </si>
  <si>
    <t>Главный секретарь, 1 кат.</t>
  </si>
  <si>
    <t>Р.Н. Софин</t>
  </si>
  <si>
    <t>Регион,
команда</t>
  </si>
  <si>
    <t>г. Москва, ЦСКА</t>
  </si>
  <si>
    <t>Башкортостан, Нац. гвардия</t>
  </si>
  <si>
    <t>г. Москва, Нац .гвардия</t>
  </si>
  <si>
    <t>Краснодарский край, Нац .гвардия</t>
  </si>
  <si>
    <t>Ингушетия, Нац .гвардия</t>
  </si>
  <si>
    <t>КБР, Нац .гвардия</t>
  </si>
  <si>
    <t>Республика Чечня, Нац .гвардия</t>
  </si>
  <si>
    <t>Ставропольский край, Нац .гвардия</t>
  </si>
  <si>
    <t>РСО Алания, Нац .гвардия</t>
  </si>
  <si>
    <t>Московская обл., ВС РФ</t>
  </si>
  <si>
    <t>Зам. главного судьи по виду, 1 кат.</t>
  </si>
  <si>
    <t>А.Н. Кожин</t>
  </si>
  <si>
    <t>Московская обл., Нац. гвардия</t>
  </si>
  <si>
    <t xml:space="preserve">Тюменская обл. </t>
  </si>
  <si>
    <t>г. Москва ЦСКА</t>
  </si>
  <si>
    <t xml:space="preserve">КБР </t>
  </si>
  <si>
    <t xml:space="preserve">Мурманская обл. </t>
  </si>
  <si>
    <t xml:space="preserve">г. Санкт-Петербург </t>
  </si>
  <si>
    <t>Результат в четверть-
финале</t>
  </si>
  <si>
    <t>Место в четверть-финале</t>
  </si>
  <si>
    <t>Пиневич Сергей</t>
  </si>
  <si>
    <t>DNF</t>
  </si>
  <si>
    <t>2</t>
  </si>
  <si>
    <t>1</t>
  </si>
  <si>
    <t>4</t>
  </si>
  <si>
    <t>3</t>
  </si>
  <si>
    <t>DQ</t>
  </si>
  <si>
    <t>Краснодарский край, Нац. гвардия</t>
  </si>
  <si>
    <t>Регион, команда</t>
  </si>
  <si>
    <t>КБР, Нац. гвардия</t>
  </si>
  <si>
    <t>г. Москва, Нац. гвардия</t>
  </si>
  <si>
    <t>Ингушетия, Нац. гвардия</t>
  </si>
  <si>
    <t>Ставропольский край, Нац. гвардия</t>
  </si>
  <si>
    <t>Республика Чечня, Нац. гвардия</t>
  </si>
  <si>
    <t>01 апреля 2018 г.</t>
  </si>
  <si>
    <t>5</t>
  </si>
  <si>
    <t>Камчатский край, КФАиС</t>
  </si>
  <si>
    <t>Место в полуфинале</t>
  </si>
  <si>
    <t>Гонка вертикальная. Код: 0550143811Я</t>
  </si>
  <si>
    <t>Спринт. Код 0550153811Я</t>
  </si>
  <si>
    <t>Кульмухаметов Руслан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</si>
</sst>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F400]h:mm:ss\ AM/PM"/>
    <numFmt numFmtId="166" formatCode="h:mm:ss;@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7"/>
      <name val="Arial Cyr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3" fillId="0" borderId="0" xfId="1" applyFont="1" applyAlignment="1"/>
    <xf numFmtId="0" fontId="5" fillId="0" borderId="0" xfId="0" applyFont="1" applyAlignment="1"/>
    <xf numFmtId="0" fontId="5" fillId="0" borderId="0" xfId="0" applyFont="1"/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/>
    <xf numFmtId="0" fontId="8" fillId="0" borderId="0" xfId="0" applyFont="1"/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/>
    </xf>
    <xf numFmtId="21" fontId="4" fillId="0" borderId="1" xfId="0" quotePrefix="1" applyNumberFormat="1" applyFont="1" applyBorder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/>
    </xf>
    <xf numFmtId="21" fontId="4" fillId="0" borderId="1" xfId="0" quotePrefix="1" applyNumberFormat="1" applyFont="1" applyBorder="1" applyAlignment="1">
      <alignment horizontal="center" vertical="center"/>
    </xf>
    <xf numFmtId="0" fontId="10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4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164" fontId="9" fillId="0" borderId="0" xfId="1" applyFont="1" applyAlignment="1"/>
    <xf numFmtId="0" fontId="7" fillId="0" borderId="1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1" fontId="4" fillId="0" borderId="1" xfId="0" applyNumberFormat="1" applyFont="1" applyFill="1" applyBorder="1" applyAlignment="1">
      <alignment horizontal="center" vertical="center"/>
    </xf>
    <xf numFmtId="21" fontId="4" fillId="0" borderId="1" xfId="0" quotePrefix="1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/>
    </xf>
    <xf numFmtId="21" fontId="4" fillId="0" borderId="1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/>
    <xf numFmtId="0" fontId="11" fillId="0" borderId="3" xfId="0" applyFont="1" applyBorder="1" applyAlignment="1">
      <alignment horizontal="center" vertical="center" wrapText="1"/>
    </xf>
    <xf numFmtId="0" fontId="7" fillId="0" borderId="0" xfId="0" applyFont="1"/>
    <xf numFmtId="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1" applyFont="1" applyAlignment="1">
      <alignment horizontal="center"/>
    </xf>
    <xf numFmtId="164" fontId="13" fillId="0" borderId="0" xfId="1" applyFont="1" applyAlignment="1"/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168088</xdr:colOff>
      <xdr:row>0</xdr:row>
      <xdr:rowOff>38641</xdr:rowOff>
    </xdr:from>
    <xdr:to>
      <xdr:col>8</xdr:col>
      <xdr:colOff>365</xdr:colOff>
      <xdr:row>5</xdr:row>
      <xdr:rowOff>123266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412" y="38641"/>
          <a:ext cx="762365" cy="11267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228271</xdr:colOff>
      <xdr:row>0</xdr:row>
      <xdr:rowOff>100854</xdr:rowOff>
    </xdr:from>
    <xdr:to>
      <xdr:col>7</xdr:col>
      <xdr:colOff>481853</xdr:colOff>
      <xdr:row>5</xdr:row>
      <xdr:rowOff>145677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6742" y="100854"/>
          <a:ext cx="735435" cy="1086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0</xdr:row>
      <xdr:rowOff>57150</xdr:rowOff>
    </xdr:from>
    <xdr:to>
      <xdr:col>12</xdr:col>
      <xdr:colOff>339937</xdr:colOff>
      <xdr:row>5</xdr:row>
      <xdr:rowOff>66675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57150"/>
          <a:ext cx="663787" cy="981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304801</xdr:colOff>
      <xdr:row>0</xdr:row>
      <xdr:rowOff>47625</xdr:rowOff>
    </xdr:from>
    <xdr:to>
      <xdr:col>10</xdr:col>
      <xdr:colOff>361951</xdr:colOff>
      <xdr:row>4</xdr:row>
      <xdr:rowOff>205662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1" y="47625"/>
          <a:ext cx="609600" cy="900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="85" zoomScaleSheetLayoutView="85" workbookViewId="0">
      <selection activeCell="B15" sqref="B15"/>
    </sheetView>
  </sheetViews>
  <sheetFormatPr defaultRowHeight="12.75" x14ac:dyDescent="0.2"/>
  <cols>
    <col min="1" max="1" width="5.140625" customWidth="1"/>
    <col min="2" max="2" width="21.85546875" customWidth="1"/>
    <col min="3" max="3" width="33" customWidth="1"/>
    <col min="4" max="4" width="7.140625" customWidth="1"/>
    <col min="5" max="5" width="8.140625" customWidth="1"/>
    <col min="6" max="6" width="8.28515625" customWidth="1"/>
    <col min="7" max="7" width="6.42578125" customWidth="1"/>
    <col min="8" max="8" width="7.5703125" customWidth="1"/>
  </cols>
  <sheetData>
    <row r="1" spans="1:10" s="1" customFormat="1" ht="18.75" customHeight="1" x14ac:dyDescent="0.25">
      <c r="A1" s="54" t="s">
        <v>38</v>
      </c>
      <c r="B1" s="54"/>
      <c r="C1" s="54"/>
      <c r="D1" s="54"/>
      <c r="E1" s="54"/>
      <c r="F1" s="54"/>
      <c r="G1" s="54"/>
      <c r="H1" s="36"/>
      <c r="I1" s="2"/>
      <c r="J1" s="2"/>
    </row>
    <row r="2" spans="1:10" s="4" customFormat="1" ht="15.75" x14ac:dyDescent="0.25">
      <c r="A2" s="53" t="s">
        <v>110</v>
      </c>
      <c r="B2" s="53"/>
      <c r="C2" s="53"/>
      <c r="D2" s="53"/>
      <c r="E2" s="53"/>
      <c r="F2" s="53"/>
      <c r="G2" s="53"/>
      <c r="H2" s="3"/>
    </row>
    <row r="3" spans="1:10" s="4" customFormat="1" ht="15.75" x14ac:dyDescent="0.25">
      <c r="A3" s="53" t="s">
        <v>12</v>
      </c>
      <c r="B3" s="53"/>
      <c r="C3" s="53"/>
      <c r="D3" s="53"/>
      <c r="E3" s="53"/>
      <c r="F3" s="53"/>
      <c r="G3" s="53"/>
      <c r="H3" s="3"/>
    </row>
    <row r="4" spans="1:10" s="4" customFormat="1" ht="15.75" x14ac:dyDescent="0.25">
      <c r="A4" s="19"/>
      <c r="B4" s="19"/>
      <c r="C4" s="19"/>
      <c r="D4" s="19"/>
      <c r="E4" s="19"/>
      <c r="F4" s="19"/>
      <c r="G4" s="19"/>
      <c r="H4" s="19"/>
    </row>
    <row r="5" spans="1:10" s="4" customFormat="1" ht="15.75" x14ac:dyDescent="0.25">
      <c r="A5" s="19"/>
      <c r="B5" s="19"/>
      <c r="C5" s="19"/>
      <c r="D5" s="19"/>
      <c r="E5" s="19"/>
      <c r="F5" s="19"/>
      <c r="G5" s="19"/>
      <c r="H5" s="19"/>
    </row>
    <row r="6" spans="1:10" s="4" customFormat="1" ht="18" customHeight="1" x14ac:dyDescent="0.25">
      <c r="A6" s="51" t="s">
        <v>0</v>
      </c>
      <c r="B6" s="51"/>
      <c r="C6" s="51"/>
      <c r="D6" s="51"/>
      <c r="E6" s="51"/>
      <c r="F6" s="51"/>
      <c r="G6" s="51"/>
      <c r="H6" s="51"/>
    </row>
    <row r="7" spans="1:10" s="4" customFormat="1" ht="18" customHeight="1" x14ac:dyDescent="0.25">
      <c r="A7" s="20"/>
      <c r="B7" s="20"/>
      <c r="C7" s="20"/>
      <c r="D7" s="20"/>
      <c r="E7" s="20"/>
      <c r="F7" s="20"/>
      <c r="G7" s="20"/>
      <c r="H7" s="20"/>
    </row>
    <row r="8" spans="1:10" x14ac:dyDescent="0.2">
      <c r="A8" s="52" t="s">
        <v>39</v>
      </c>
      <c r="B8" s="52"/>
      <c r="D8" s="11"/>
      <c r="E8" s="11"/>
      <c r="F8" s="11"/>
      <c r="H8" s="18" t="s">
        <v>22</v>
      </c>
    </row>
    <row r="10" spans="1:10" s="35" customFormat="1" ht="32.25" customHeight="1" x14ac:dyDescent="0.2">
      <c r="A10" s="34" t="s">
        <v>1</v>
      </c>
      <c r="B10" s="34" t="s">
        <v>23</v>
      </c>
      <c r="C10" s="34" t="s">
        <v>71</v>
      </c>
      <c r="D10" s="34" t="s">
        <v>35</v>
      </c>
      <c r="E10" s="34" t="s">
        <v>11</v>
      </c>
      <c r="F10" s="34" t="s">
        <v>20</v>
      </c>
      <c r="G10" s="34" t="s">
        <v>24</v>
      </c>
      <c r="H10" s="34" t="s">
        <v>14</v>
      </c>
    </row>
    <row r="11" spans="1:10" s="31" customFormat="1" ht="22.5" customHeight="1" x14ac:dyDescent="0.2">
      <c r="A11" s="23">
        <v>1</v>
      </c>
      <c r="B11" s="7" t="s">
        <v>26</v>
      </c>
      <c r="C11" s="29" t="s">
        <v>74</v>
      </c>
      <c r="D11" s="8" t="s">
        <v>10</v>
      </c>
      <c r="E11" s="24">
        <v>1.2511574074074073E-2</v>
      </c>
      <c r="F11" s="25" t="s">
        <v>21</v>
      </c>
      <c r="G11" s="24" t="s">
        <v>9</v>
      </c>
      <c r="H11" s="30">
        <v>100</v>
      </c>
    </row>
    <row r="12" spans="1:10" s="45" customFormat="1" ht="22.5" customHeight="1" x14ac:dyDescent="0.2">
      <c r="A12" s="46">
        <v>2</v>
      </c>
      <c r="B12" s="7" t="s">
        <v>29</v>
      </c>
      <c r="C12" s="29" t="s">
        <v>32</v>
      </c>
      <c r="D12" s="8" t="s">
        <v>9</v>
      </c>
      <c r="E12" s="47">
        <v>1.2905092592592591E-2</v>
      </c>
      <c r="F12" s="32">
        <f t="shared" ref="F12:F40" si="0">-$E$11+E12</f>
        <v>3.9351851851851874E-4</v>
      </c>
      <c r="G12" s="48" t="s">
        <v>9</v>
      </c>
      <c r="H12" s="30">
        <v>80</v>
      </c>
      <c r="I12" s="31"/>
      <c r="J12" s="31"/>
    </row>
    <row r="13" spans="1:10" s="31" customFormat="1" ht="22.5" customHeight="1" x14ac:dyDescent="0.2">
      <c r="A13" s="46">
        <v>3</v>
      </c>
      <c r="B13" s="7" t="s">
        <v>17</v>
      </c>
      <c r="C13" s="29" t="s">
        <v>72</v>
      </c>
      <c r="D13" s="8" t="s">
        <v>10</v>
      </c>
      <c r="E13" s="24">
        <v>1.34375E-2</v>
      </c>
      <c r="F13" s="32">
        <f t="shared" si="0"/>
        <v>9.2592592592592726E-4</v>
      </c>
      <c r="G13" s="27" t="s">
        <v>9</v>
      </c>
      <c r="H13" s="30">
        <v>60</v>
      </c>
    </row>
    <row r="14" spans="1:10" s="31" customFormat="1" ht="22.5" customHeight="1" x14ac:dyDescent="0.2">
      <c r="A14" s="46">
        <v>4</v>
      </c>
      <c r="B14" s="39" t="s">
        <v>112</v>
      </c>
      <c r="C14" s="40" t="s">
        <v>73</v>
      </c>
      <c r="D14" s="41" t="s">
        <v>10</v>
      </c>
      <c r="E14" s="42">
        <v>1.3969907407407408E-2</v>
      </c>
      <c r="F14" s="32">
        <f t="shared" si="0"/>
        <v>1.4583333333333358E-3</v>
      </c>
      <c r="G14" s="43"/>
      <c r="H14" s="44">
        <v>50</v>
      </c>
      <c r="I14" s="45"/>
      <c r="J14" s="45"/>
    </row>
    <row r="15" spans="1:10" s="31" customFormat="1" ht="22.5" customHeight="1" x14ac:dyDescent="0.2">
      <c r="A15" s="46">
        <v>5</v>
      </c>
      <c r="B15" s="39" t="s">
        <v>47</v>
      </c>
      <c r="C15" s="40" t="s">
        <v>74</v>
      </c>
      <c r="D15" s="41" t="s">
        <v>9</v>
      </c>
      <c r="E15" s="42">
        <v>1.4016203703703704E-2</v>
      </c>
      <c r="F15" s="32">
        <f t="shared" si="0"/>
        <v>1.5046296296296318E-3</v>
      </c>
      <c r="G15" s="43"/>
      <c r="H15" s="44">
        <v>45</v>
      </c>
      <c r="I15" s="45"/>
      <c r="J15" s="45"/>
    </row>
    <row r="16" spans="1:10" s="31" customFormat="1" ht="22.5" customHeight="1" x14ac:dyDescent="0.2">
      <c r="A16" s="46">
        <v>6</v>
      </c>
      <c r="B16" s="7" t="s">
        <v>41</v>
      </c>
      <c r="C16" s="29" t="s">
        <v>59</v>
      </c>
      <c r="D16" s="8" t="s">
        <v>10</v>
      </c>
      <c r="E16" s="24">
        <v>1.4155092592592592E-2</v>
      </c>
      <c r="F16" s="32">
        <f t="shared" si="0"/>
        <v>1.6435185185185198E-3</v>
      </c>
      <c r="G16" s="48"/>
      <c r="H16" s="33">
        <v>40</v>
      </c>
    </row>
    <row r="17" spans="1:10" s="31" customFormat="1" ht="22.5" customHeight="1" x14ac:dyDescent="0.2">
      <c r="A17" s="46">
        <v>7</v>
      </c>
      <c r="B17" s="7" t="s">
        <v>25</v>
      </c>
      <c r="C17" s="29" t="s">
        <v>77</v>
      </c>
      <c r="D17" s="8" t="s">
        <v>10</v>
      </c>
      <c r="E17" s="24">
        <v>1.4351851851851852E-2</v>
      </c>
      <c r="F17" s="32">
        <f t="shared" si="0"/>
        <v>1.8402777777777792E-3</v>
      </c>
      <c r="G17" s="48"/>
      <c r="H17" s="30">
        <v>36</v>
      </c>
    </row>
    <row r="18" spans="1:10" s="31" customFormat="1" ht="22.5" customHeight="1" x14ac:dyDescent="0.2">
      <c r="A18" s="46">
        <v>8</v>
      </c>
      <c r="B18" s="7" t="s">
        <v>28</v>
      </c>
      <c r="C18" s="29" t="s">
        <v>76</v>
      </c>
      <c r="D18" s="8">
        <v>2</v>
      </c>
      <c r="E18" s="24">
        <v>1.4502314814814815E-2</v>
      </c>
      <c r="F18" s="32">
        <f t="shared" si="0"/>
        <v>1.9907407407407426E-3</v>
      </c>
      <c r="G18" s="26"/>
      <c r="H18" s="33">
        <v>32</v>
      </c>
    </row>
    <row r="19" spans="1:10" s="31" customFormat="1" ht="22.5" customHeight="1" x14ac:dyDescent="0.2">
      <c r="A19" s="46">
        <v>9</v>
      </c>
      <c r="B19" s="7" t="s">
        <v>27</v>
      </c>
      <c r="C19" s="29" t="s">
        <v>75</v>
      </c>
      <c r="D19" s="8">
        <v>2</v>
      </c>
      <c r="E19" s="47">
        <v>1.4652777777777778E-2</v>
      </c>
      <c r="F19" s="32">
        <f t="shared" si="0"/>
        <v>2.1412037037037059E-3</v>
      </c>
      <c r="G19" s="47"/>
      <c r="H19" s="30">
        <v>29</v>
      </c>
    </row>
    <row r="20" spans="1:10" s="38" customFormat="1" ht="22.5" customHeight="1" x14ac:dyDescent="0.2">
      <c r="A20" s="46">
        <v>10</v>
      </c>
      <c r="B20" s="7" t="s">
        <v>42</v>
      </c>
      <c r="C20" s="29" t="s">
        <v>78</v>
      </c>
      <c r="D20" s="8" t="s">
        <v>9</v>
      </c>
      <c r="E20" s="26">
        <v>1.5127314814814816E-2</v>
      </c>
      <c r="F20" s="32">
        <f t="shared" si="0"/>
        <v>2.6157407407407431E-3</v>
      </c>
      <c r="G20" s="27"/>
      <c r="H20" s="30">
        <v>26</v>
      </c>
      <c r="I20" s="31"/>
      <c r="J20" s="31"/>
    </row>
    <row r="21" spans="1:10" s="31" customFormat="1" ht="22.5" customHeight="1" x14ac:dyDescent="0.2">
      <c r="A21" s="46">
        <v>11</v>
      </c>
      <c r="B21" s="7" t="s">
        <v>16</v>
      </c>
      <c r="C21" s="29" t="s">
        <v>30</v>
      </c>
      <c r="D21" s="8" t="s">
        <v>10</v>
      </c>
      <c r="E21" s="24">
        <v>1.5370370370370369E-2</v>
      </c>
      <c r="F21" s="32">
        <f t="shared" si="0"/>
        <v>2.8587962962962968E-3</v>
      </c>
      <c r="G21" s="47"/>
      <c r="H21" s="33">
        <v>24</v>
      </c>
    </row>
    <row r="22" spans="1:10" s="31" customFormat="1" ht="22.5" customHeight="1" x14ac:dyDescent="0.2">
      <c r="A22" s="46">
        <v>12</v>
      </c>
      <c r="B22" s="7" t="s">
        <v>46</v>
      </c>
      <c r="C22" s="29" t="s">
        <v>60</v>
      </c>
      <c r="D22" s="8">
        <v>1</v>
      </c>
      <c r="E22" s="24">
        <v>1.5578703703703704E-2</v>
      </c>
      <c r="F22" s="32">
        <f t="shared" si="0"/>
        <v>3.0671296296296315E-3</v>
      </c>
      <c r="G22" s="24"/>
      <c r="H22" s="30">
        <v>22</v>
      </c>
    </row>
    <row r="23" spans="1:10" s="31" customFormat="1" ht="22.5" customHeight="1" x14ac:dyDescent="0.2">
      <c r="A23" s="46">
        <v>13</v>
      </c>
      <c r="B23" s="7" t="s">
        <v>18</v>
      </c>
      <c r="C23" s="29" t="s">
        <v>59</v>
      </c>
      <c r="D23" s="8">
        <v>2</v>
      </c>
      <c r="E23" s="24">
        <v>1.6261574074074074E-2</v>
      </c>
      <c r="F23" s="32">
        <f t="shared" si="0"/>
        <v>3.7500000000000016E-3</v>
      </c>
      <c r="G23" s="25"/>
      <c r="H23" s="30">
        <v>20</v>
      </c>
    </row>
    <row r="24" spans="1:10" s="31" customFormat="1" ht="22.5" customHeight="1" x14ac:dyDescent="0.2">
      <c r="A24" s="46">
        <v>14</v>
      </c>
      <c r="B24" s="7" t="s">
        <v>49</v>
      </c>
      <c r="C24" s="29" t="s">
        <v>59</v>
      </c>
      <c r="D24" s="8">
        <v>2</v>
      </c>
      <c r="E24" s="24">
        <v>1.6782407407407409E-2</v>
      </c>
      <c r="F24" s="32">
        <f t="shared" si="0"/>
        <v>4.2708333333333365E-3</v>
      </c>
      <c r="G24" s="48"/>
      <c r="H24" s="30">
        <v>18</v>
      </c>
    </row>
    <row r="25" spans="1:10" s="31" customFormat="1" ht="22.5" customHeight="1" x14ac:dyDescent="0.2">
      <c r="A25" s="46">
        <v>15</v>
      </c>
      <c r="B25" s="7" t="s">
        <v>40</v>
      </c>
      <c r="C25" s="29" t="s">
        <v>79</v>
      </c>
      <c r="D25" s="8">
        <v>2</v>
      </c>
      <c r="E25" s="47">
        <v>1.7071759259259259E-2</v>
      </c>
      <c r="F25" s="32">
        <f t="shared" si="0"/>
        <v>4.5601851851851862E-3</v>
      </c>
      <c r="G25" s="37"/>
      <c r="H25" s="33">
        <v>16</v>
      </c>
    </row>
    <row r="26" spans="1:10" s="45" customFormat="1" ht="22.5" customHeight="1" x14ac:dyDescent="0.2">
      <c r="A26" s="46">
        <v>16</v>
      </c>
      <c r="B26" s="7" t="s">
        <v>57</v>
      </c>
      <c r="C26" s="29" t="s">
        <v>59</v>
      </c>
      <c r="D26" s="8">
        <v>2</v>
      </c>
      <c r="E26" s="47">
        <v>1.7222222222222222E-2</v>
      </c>
      <c r="F26" s="32">
        <f t="shared" si="0"/>
        <v>4.7106481481481496E-3</v>
      </c>
      <c r="G26" s="48"/>
      <c r="H26" s="30">
        <v>15</v>
      </c>
      <c r="I26" s="31"/>
      <c r="J26" s="31"/>
    </row>
    <row r="27" spans="1:10" s="31" customFormat="1" ht="22.5" customHeight="1" x14ac:dyDescent="0.2">
      <c r="A27" s="46">
        <v>17</v>
      </c>
      <c r="B27" s="7" t="s">
        <v>45</v>
      </c>
      <c r="C27" s="29" t="s">
        <v>80</v>
      </c>
      <c r="D27" s="8">
        <v>2</v>
      </c>
      <c r="E27" s="47">
        <v>1.7916666666666668E-2</v>
      </c>
      <c r="F27" s="32">
        <f t="shared" si="0"/>
        <v>5.405092592592595E-3</v>
      </c>
      <c r="G27" s="37"/>
      <c r="H27" s="33">
        <v>14</v>
      </c>
    </row>
    <row r="28" spans="1:10" s="31" customFormat="1" ht="22.5" customHeight="1" x14ac:dyDescent="0.2">
      <c r="A28" s="46">
        <v>18</v>
      </c>
      <c r="B28" s="7" t="s">
        <v>50</v>
      </c>
      <c r="C28" s="29" t="s">
        <v>59</v>
      </c>
      <c r="D28" s="8">
        <v>2</v>
      </c>
      <c r="E28" s="47">
        <v>1.8668981481481481E-2</v>
      </c>
      <c r="F28" s="32">
        <f t="shared" si="0"/>
        <v>6.1574074074074083E-3</v>
      </c>
      <c r="G28" s="47"/>
      <c r="H28" s="30">
        <v>13</v>
      </c>
    </row>
    <row r="29" spans="1:10" s="31" customFormat="1" ht="22.5" customHeight="1" x14ac:dyDescent="0.2">
      <c r="A29" s="46">
        <v>19</v>
      </c>
      <c r="B29" s="7" t="s">
        <v>44</v>
      </c>
      <c r="C29" s="29" t="s">
        <v>60</v>
      </c>
      <c r="D29" s="8">
        <v>2</v>
      </c>
      <c r="E29" s="47">
        <v>1.9571759259259257E-2</v>
      </c>
      <c r="F29" s="32">
        <f t="shared" si="0"/>
        <v>7.060185185185185E-3</v>
      </c>
      <c r="G29" s="48"/>
      <c r="H29" s="30">
        <v>12</v>
      </c>
    </row>
    <row r="30" spans="1:10" s="31" customFormat="1" ht="22.5" customHeight="1" x14ac:dyDescent="0.2">
      <c r="A30" s="46">
        <v>20</v>
      </c>
      <c r="B30" s="7" t="s">
        <v>43</v>
      </c>
      <c r="C30" s="29" t="s">
        <v>60</v>
      </c>
      <c r="D30" s="8" t="s">
        <v>10</v>
      </c>
      <c r="E30" s="47">
        <v>1.9664351851851853E-2</v>
      </c>
      <c r="F30" s="32">
        <f t="shared" si="0"/>
        <v>7.1527777777777805E-3</v>
      </c>
      <c r="G30" s="47"/>
      <c r="H30" s="30">
        <v>11</v>
      </c>
    </row>
    <row r="31" spans="1:10" s="31" customFormat="1" ht="22.5" customHeight="1" x14ac:dyDescent="0.2">
      <c r="A31" s="46">
        <v>21</v>
      </c>
      <c r="B31" s="7" t="s">
        <v>48</v>
      </c>
      <c r="C31" s="29" t="s">
        <v>60</v>
      </c>
      <c r="D31" s="8" t="s">
        <v>10</v>
      </c>
      <c r="E31" s="47">
        <v>2.0462962962962964E-2</v>
      </c>
      <c r="F31" s="32">
        <f t="shared" si="0"/>
        <v>7.9513888888888915E-3</v>
      </c>
      <c r="G31" s="48"/>
      <c r="H31" s="30">
        <v>10</v>
      </c>
    </row>
    <row r="32" spans="1:10" s="31" customFormat="1" ht="22.5" customHeight="1" x14ac:dyDescent="0.2">
      <c r="A32" s="46">
        <v>22</v>
      </c>
      <c r="B32" s="7" t="s">
        <v>53</v>
      </c>
      <c r="C32" s="29" t="s">
        <v>59</v>
      </c>
      <c r="D32" s="8">
        <v>2</v>
      </c>
      <c r="E32" s="47">
        <v>2.0868055555555556E-2</v>
      </c>
      <c r="F32" s="32">
        <f t="shared" si="0"/>
        <v>8.3564814814814838E-3</v>
      </c>
      <c r="G32" s="37"/>
      <c r="H32" s="33">
        <v>9</v>
      </c>
    </row>
    <row r="33" spans="1:10" s="31" customFormat="1" ht="22.5" customHeight="1" x14ac:dyDescent="0.2">
      <c r="A33" s="46">
        <v>23</v>
      </c>
      <c r="B33" s="7" t="s">
        <v>58</v>
      </c>
      <c r="C33" s="29" t="s">
        <v>59</v>
      </c>
      <c r="D33" s="8">
        <v>2</v>
      </c>
      <c r="E33" s="47">
        <v>2.2175925925925929E-2</v>
      </c>
      <c r="F33" s="32">
        <f t="shared" si="0"/>
        <v>9.6643518518518563E-3</v>
      </c>
      <c r="G33" s="37"/>
      <c r="H33" s="33">
        <v>8</v>
      </c>
    </row>
    <row r="34" spans="1:10" s="38" customFormat="1" ht="22.5" customHeight="1" x14ac:dyDescent="0.2">
      <c r="A34" s="46">
        <v>24</v>
      </c>
      <c r="B34" s="7" t="s">
        <v>56</v>
      </c>
      <c r="C34" s="29" t="s">
        <v>59</v>
      </c>
      <c r="D34" s="8">
        <v>2</v>
      </c>
      <c r="E34" s="47">
        <v>2.359953703703704E-2</v>
      </c>
      <c r="F34" s="32">
        <f t="shared" si="0"/>
        <v>1.1087962962962968E-2</v>
      </c>
      <c r="G34" s="47"/>
      <c r="H34" s="30">
        <v>7</v>
      </c>
      <c r="I34" s="31"/>
      <c r="J34" s="31"/>
    </row>
    <row r="35" spans="1:10" s="31" customFormat="1" ht="22.5" customHeight="1" x14ac:dyDescent="0.2">
      <c r="A35" s="46">
        <v>25</v>
      </c>
      <c r="B35" s="7" t="s">
        <v>68</v>
      </c>
      <c r="C35" s="29" t="s">
        <v>59</v>
      </c>
      <c r="D35" s="8">
        <v>2</v>
      </c>
      <c r="E35" s="47">
        <v>2.3969907407407409E-2</v>
      </c>
      <c r="F35" s="32">
        <f t="shared" si="0"/>
        <v>1.1458333333333336E-2</v>
      </c>
      <c r="G35" s="37"/>
      <c r="H35" s="33">
        <v>6</v>
      </c>
    </row>
    <row r="36" spans="1:10" s="31" customFormat="1" ht="22.5" customHeight="1" x14ac:dyDescent="0.2">
      <c r="A36" s="46">
        <v>26</v>
      </c>
      <c r="B36" s="7" t="s">
        <v>55</v>
      </c>
      <c r="C36" s="29" t="s">
        <v>59</v>
      </c>
      <c r="D36" s="8">
        <v>2</v>
      </c>
      <c r="E36" s="47">
        <v>2.6562499999999999E-2</v>
      </c>
      <c r="F36" s="32">
        <f t="shared" si="0"/>
        <v>1.4050925925925927E-2</v>
      </c>
      <c r="G36" s="48"/>
      <c r="H36" s="30">
        <v>5</v>
      </c>
    </row>
    <row r="37" spans="1:10" s="31" customFormat="1" ht="22.5" customHeight="1" x14ac:dyDescent="0.2">
      <c r="A37" s="46">
        <v>27</v>
      </c>
      <c r="B37" s="7" t="s">
        <v>52</v>
      </c>
      <c r="C37" s="29" t="s">
        <v>59</v>
      </c>
      <c r="D37" s="8">
        <v>2</v>
      </c>
      <c r="E37" s="47">
        <v>2.7025462962962959E-2</v>
      </c>
      <c r="F37" s="32">
        <f t="shared" si="0"/>
        <v>1.4513888888888887E-2</v>
      </c>
      <c r="G37" s="47"/>
      <c r="H37" s="33">
        <v>4</v>
      </c>
    </row>
    <row r="38" spans="1:10" s="31" customFormat="1" ht="22.5" customHeight="1" x14ac:dyDescent="0.2">
      <c r="A38" s="46">
        <v>28</v>
      </c>
      <c r="B38" s="7" t="s">
        <v>54</v>
      </c>
      <c r="C38" s="29" t="s">
        <v>59</v>
      </c>
      <c r="D38" s="8">
        <v>2</v>
      </c>
      <c r="E38" s="47">
        <v>2.974537037037037E-2</v>
      </c>
      <c r="F38" s="32">
        <f t="shared" si="0"/>
        <v>1.7233796296296296E-2</v>
      </c>
      <c r="G38" s="48"/>
      <c r="H38" s="33">
        <v>3</v>
      </c>
    </row>
    <row r="39" spans="1:10" s="31" customFormat="1" ht="22.5" customHeight="1" x14ac:dyDescent="0.2">
      <c r="A39" s="46">
        <v>29</v>
      </c>
      <c r="B39" s="7" t="s">
        <v>51</v>
      </c>
      <c r="C39" s="29" t="s">
        <v>59</v>
      </c>
      <c r="D39" s="8">
        <v>2</v>
      </c>
      <c r="E39" s="47">
        <v>3.2499999999999994E-2</v>
      </c>
      <c r="F39" s="32">
        <f t="shared" si="0"/>
        <v>1.9988425925925923E-2</v>
      </c>
      <c r="G39" s="47"/>
      <c r="H39" s="33">
        <v>2</v>
      </c>
    </row>
    <row r="40" spans="1:10" s="31" customFormat="1" ht="22.5" customHeight="1" x14ac:dyDescent="0.2">
      <c r="A40" s="46">
        <v>30</v>
      </c>
      <c r="B40" s="7" t="s">
        <v>66</v>
      </c>
      <c r="C40" s="29" t="s">
        <v>59</v>
      </c>
      <c r="D40" s="8">
        <v>2</v>
      </c>
      <c r="E40" s="47">
        <v>3.4143518518518517E-2</v>
      </c>
      <c r="F40" s="32">
        <f t="shared" si="0"/>
        <v>2.1631944444444447E-2</v>
      </c>
      <c r="G40" s="37"/>
      <c r="H40" s="33">
        <v>1</v>
      </c>
    </row>
    <row r="41" spans="1:10" s="12" customFormat="1" ht="15" x14ac:dyDescent="0.2">
      <c r="D41" s="17"/>
    </row>
    <row r="42" spans="1:10" ht="18.75" x14ac:dyDescent="0.3">
      <c r="A42" s="4" t="s">
        <v>33</v>
      </c>
      <c r="C42" s="28"/>
      <c r="D42" s="10"/>
      <c r="E42" s="4" t="s">
        <v>34</v>
      </c>
      <c r="F42" s="10"/>
    </row>
    <row r="43" spans="1:10" s="12" customFormat="1" ht="15" x14ac:dyDescent="0.2"/>
    <row r="44" spans="1:10" ht="18.75" x14ac:dyDescent="0.3">
      <c r="A44" s="4" t="s">
        <v>82</v>
      </c>
      <c r="C44" s="28"/>
      <c r="D44" s="10"/>
      <c r="E44" s="4" t="s">
        <v>83</v>
      </c>
      <c r="F44" s="10"/>
    </row>
    <row r="45" spans="1:10" ht="15" x14ac:dyDescent="0.2">
      <c r="A45" s="12"/>
    </row>
    <row r="46" spans="1:10" ht="18.75" x14ac:dyDescent="0.3">
      <c r="A46" s="4" t="s">
        <v>69</v>
      </c>
      <c r="C46" s="28"/>
      <c r="D46" s="10"/>
      <c r="E46" s="4" t="s">
        <v>70</v>
      </c>
      <c r="F46" s="10"/>
    </row>
  </sheetData>
  <autoFilter ref="A10:J10">
    <sortState ref="A11:K40">
      <sortCondition ref="E10"/>
    </sortState>
  </autoFilter>
  <mergeCells count="5">
    <mergeCell ref="A6:H6"/>
    <mergeCell ref="A8:B8"/>
    <mergeCell ref="A2:G2"/>
    <mergeCell ref="A1:G1"/>
    <mergeCell ref="A3:G3"/>
  </mergeCells>
  <pageMargins left="0.43307086614173229" right="0.31496062992125984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85" zoomScaleSheetLayoutView="85" workbookViewId="0">
      <selection activeCell="A2" sqref="A2:G2"/>
    </sheetView>
  </sheetViews>
  <sheetFormatPr defaultRowHeight="12.75" x14ac:dyDescent="0.2"/>
  <cols>
    <col min="1" max="1" width="5.140625" customWidth="1"/>
    <col min="2" max="2" width="20.7109375" customWidth="1"/>
    <col min="3" max="3" width="31" customWidth="1"/>
    <col min="4" max="4" width="8.140625" customWidth="1"/>
    <col min="5" max="5" width="8.85546875" customWidth="1"/>
    <col min="6" max="6" width="8.28515625" customWidth="1"/>
    <col min="7" max="7" width="7.140625" customWidth="1"/>
    <col min="8" max="8" width="8.140625" customWidth="1"/>
  </cols>
  <sheetData>
    <row r="1" spans="1:10" s="1" customFormat="1" ht="18.75" customHeight="1" x14ac:dyDescent="0.25">
      <c r="A1" s="54" t="s">
        <v>38</v>
      </c>
      <c r="B1" s="54"/>
      <c r="C1" s="54"/>
      <c r="D1" s="54"/>
      <c r="E1" s="54"/>
      <c r="F1" s="54"/>
      <c r="G1" s="54"/>
      <c r="H1" s="36"/>
      <c r="I1" s="2"/>
      <c r="J1" s="2"/>
    </row>
    <row r="2" spans="1:10" s="4" customFormat="1" ht="15.75" x14ac:dyDescent="0.25">
      <c r="A2" s="53" t="s">
        <v>110</v>
      </c>
      <c r="B2" s="53"/>
      <c r="C2" s="53"/>
      <c r="D2" s="53"/>
      <c r="E2" s="53"/>
      <c r="F2" s="53"/>
      <c r="G2" s="53"/>
      <c r="H2" s="3"/>
    </row>
    <row r="3" spans="1:10" s="4" customFormat="1" ht="15.75" x14ac:dyDescent="0.25">
      <c r="A3" s="53" t="s">
        <v>13</v>
      </c>
      <c r="B3" s="53"/>
      <c r="C3" s="53"/>
      <c r="D3" s="53"/>
      <c r="E3" s="53"/>
      <c r="F3" s="53"/>
      <c r="G3" s="53"/>
      <c r="H3" s="3"/>
    </row>
    <row r="4" spans="1:10" s="4" customFormat="1" ht="15.75" x14ac:dyDescent="0.25">
      <c r="A4" s="21"/>
      <c r="B4" s="21"/>
      <c r="C4" s="21"/>
      <c r="D4" s="21"/>
      <c r="E4" s="21"/>
      <c r="F4" s="21"/>
      <c r="G4" s="21"/>
      <c r="H4" s="21"/>
    </row>
    <row r="5" spans="1:10" s="4" customFormat="1" ht="15.75" x14ac:dyDescent="0.25">
      <c r="A5" s="21"/>
      <c r="B5" s="21"/>
      <c r="C5" s="21"/>
      <c r="D5" s="21"/>
      <c r="E5" s="21"/>
      <c r="F5" s="21"/>
      <c r="G5" s="21"/>
      <c r="H5" s="21"/>
    </row>
    <row r="6" spans="1:10" s="4" customFormat="1" ht="18" customHeight="1" x14ac:dyDescent="0.25">
      <c r="A6" s="51" t="s">
        <v>0</v>
      </c>
      <c r="B6" s="51"/>
      <c r="C6" s="51"/>
      <c r="D6" s="51"/>
      <c r="E6" s="51"/>
      <c r="F6" s="51"/>
      <c r="G6" s="51"/>
      <c r="H6" s="51"/>
    </row>
    <row r="7" spans="1:10" s="4" customFormat="1" ht="18" customHeight="1" x14ac:dyDescent="0.25">
      <c r="A7" s="22"/>
      <c r="B7" s="22"/>
      <c r="C7" s="22"/>
      <c r="D7" s="22"/>
      <c r="E7" s="22"/>
      <c r="F7" s="22"/>
      <c r="G7" s="22"/>
      <c r="H7" s="22"/>
    </row>
    <row r="8" spans="1:10" x14ac:dyDescent="0.2">
      <c r="A8" s="52" t="s">
        <v>39</v>
      </c>
      <c r="B8" s="52"/>
      <c r="D8" s="11"/>
      <c r="E8" s="11"/>
      <c r="F8" s="11"/>
      <c r="H8" s="18" t="s">
        <v>22</v>
      </c>
    </row>
    <row r="10" spans="1:10" s="35" customFormat="1" ht="32.25" customHeight="1" x14ac:dyDescent="0.2">
      <c r="A10" s="34" t="s">
        <v>1</v>
      </c>
      <c r="B10" s="34" t="s">
        <v>23</v>
      </c>
      <c r="C10" s="34" t="s">
        <v>71</v>
      </c>
      <c r="D10" s="34" t="s">
        <v>35</v>
      </c>
      <c r="E10" s="34" t="s">
        <v>11</v>
      </c>
      <c r="F10" s="34" t="s">
        <v>20</v>
      </c>
      <c r="G10" s="34" t="s">
        <v>24</v>
      </c>
      <c r="H10" s="34" t="s">
        <v>14</v>
      </c>
    </row>
    <row r="11" spans="1:10" s="31" customFormat="1" ht="22.5" customHeight="1" x14ac:dyDescent="0.2">
      <c r="A11" s="23">
        <v>1</v>
      </c>
      <c r="B11" s="7" t="s">
        <v>36</v>
      </c>
      <c r="C11" s="29" t="s">
        <v>31</v>
      </c>
      <c r="D11" s="8" t="s">
        <v>9</v>
      </c>
      <c r="E11" s="24">
        <v>1.4895833333333332E-2</v>
      </c>
      <c r="F11" s="25" t="s">
        <v>21</v>
      </c>
      <c r="G11" s="24" t="s">
        <v>9</v>
      </c>
      <c r="H11" s="30">
        <v>100</v>
      </c>
    </row>
    <row r="12" spans="1:10" s="31" customFormat="1" ht="22.5" customHeight="1" x14ac:dyDescent="0.2">
      <c r="A12" s="46">
        <v>2</v>
      </c>
      <c r="B12" s="7" t="s">
        <v>63</v>
      </c>
      <c r="C12" s="29" t="s">
        <v>84</v>
      </c>
      <c r="D12" s="8" t="s">
        <v>9</v>
      </c>
      <c r="E12" s="24">
        <v>1.5810185185185184E-2</v>
      </c>
      <c r="F12" s="32">
        <f>-$E$11+E12</f>
        <v>9.1435185185185196E-4</v>
      </c>
      <c r="G12" s="24" t="s">
        <v>9</v>
      </c>
      <c r="H12" s="30">
        <v>80</v>
      </c>
    </row>
    <row r="13" spans="1:10" s="31" customFormat="1" ht="22.5" customHeight="1" x14ac:dyDescent="0.2">
      <c r="A13" s="46">
        <v>3</v>
      </c>
      <c r="B13" s="7" t="s">
        <v>37</v>
      </c>
      <c r="C13" s="29" t="s">
        <v>31</v>
      </c>
      <c r="D13" s="8" t="s">
        <v>10</v>
      </c>
      <c r="E13" s="24">
        <v>1.6331018518518519E-2</v>
      </c>
      <c r="F13" s="32">
        <f t="shared" ref="F13:F17" si="0">-$E$11+E13</f>
        <v>1.4351851851851869E-3</v>
      </c>
      <c r="G13" s="26" t="s">
        <v>9</v>
      </c>
      <c r="H13" s="30">
        <v>60</v>
      </c>
    </row>
    <row r="14" spans="1:10" s="31" customFormat="1" ht="22.5" customHeight="1" x14ac:dyDescent="0.2">
      <c r="A14" s="46">
        <v>4</v>
      </c>
      <c r="B14" s="7" t="s">
        <v>62</v>
      </c>
      <c r="C14" s="29" t="s">
        <v>60</v>
      </c>
      <c r="D14" s="8" t="s">
        <v>10</v>
      </c>
      <c r="E14" s="24">
        <v>1.6863425925925928E-2</v>
      </c>
      <c r="F14" s="32">
        <f t="shared" si="0"/>
        <v>1.9675925925925954E-3</v>
      </c>
      <c r="G14" s="25"/>
      <c r="H14" s="44">
        <v>50</v>
      </c>
    </row>
    <row r="15" spans="1:10" s="31" customFormat="1" ht="22.5" customHeight="1" x14ac:dyDescent="0.2">
      <c r="A15" s="46">
        <v>5</v>
      </c>
      <c r="B15" s="7" t="s">
        <v>64</v>
      </c>
      <c r="C15" s="29" t="s">
        <v>81</v>
      </c>
      <c r="D15" s="8" t="s">
        <v>10</v>
      </c>
      <c r="E15" s="47">
        <v>1.6898148148148148E-2</v>
      </c>
      <c r="F15" s="32">
        <f t="shared" si="0"/>
        <v>2.0023148148148161E-3</v>
      </c>
      <c r="G15" s="47"/>
      <c r="H15" s="44">
        <v>45</v>
      </c>
    </row>
    <row r="16" spans="1:10" s="31" customFormat="1" ht="22.5" customHeight="1" x14ac:dyDescent="0.2">
      <c r="A16" s="46">
        <v>6</v>
      </c>
      <c r="B16" s="7" t="s">
        <v>65</v>
      </c>
      <c r="C16" s="29" t="s">
        <v>59</v>
      </c>
      <c r="D16" s="8">
        <v>1</v>
      </c>
      <c r="E16" s="47">
        <v>1.7395833333333336E-2</v>
      </c>
      <c r="F16" s="32">
        <f t="shared" si="0"/>
        <v>2.500000000000004E-3</v>
      </c>
      <c r="G16" s="48"/>
      <c r="H16" s="33">
        <v>40</v>
      </c>
    </row>
    <row r="17" spans="1:8" s="31" customFormat="1" ht="22.5" customHeight="1" x14ac:dyDescent="0.2">
      <c r="A17" s="46">
        <v>7</v>
      </c>
      <c r="B17" s="7" t="s">
        <v>61</v>
      </c>
      <c r="C17" s="29" t="s">
        <v>60</v>
      </c>
      <c r="D17" s="8">
        <v>1</v>
      </c>
      <c r="E17" s="47">
        <v>2.0046296296296295E-2</v>
      </c>
      <c r="F17" s="32">
        <f t="shared" si="0"/>
        <v>5.1504629629629626E-3</v>
      </c>
      <c r="G17" s="47"/>
      <c r="H17" s="30">
        <v>36</v>
      </c>
    </row>
    <row r="18" spans="1:8" s="31" customFormat="1" ht="22.5" customHeight="1" x14ac:dyDescent="0.2">
      <c r="A18" s="46">
        <v>8</v>
      </c>
      <c r="B18" s="7" t="s">
        <v>67</v>
      </c>
      <c r="C18" s="29" t="s">
        <v>59</v>
      </c>
      <c r="D18" s="8">
        <v>1</v>
      </c>
      <c r="E18" s="47">
        <v>2.2662037037037036E-2</v>
      </c>
      <c r="F18" s="32">
        <f>-$E$11+E18</f>
        <v>7.766203703703704E-3</v>
      </c>
      <c r="G18" s="47"/>
      <c r="H18" s="33">
        <v>32</v>
      </c>
    </row>
    <row r="19" spans="1:8" s="12" customFormat="1" ht="15" x14ac:dyDescent="0.2">
      <c r="D19" s="17"/>
    </row>
    <row r="20" spans="1:8" ht="18.75" x14ac:dyDescent="0.3">
      <c r="A20" s="4" t="s">
        <v>33</v>
      </c>
      <c r="C20" s="28"/>
      <c r="D20" s="10"/>
      <c r="E20" s="4" t="s">
        <v>34</v>
      </c>
      <c r="F20" s="10"/>
    </row>
    <row r="21" spans="1:8" s="12" customFormat="1" ht="15" x14ac:dyDescent="0.2"/>
    <row r="22" spans="1:8" ht="18.75" x14ac:dyDescent="0.3">
      <c r="A22" s="4" t="s">
        <v>82</v>
      </c>
      <c r="C22" s="28"/>
      <c r="D22" s="10"/>
      <c r="E22" s="4" t="s">
        <v>83</v>
      </c>
      <c r="F22" s="10"/>
    </row>
    <row r="23" spans="1:8" ht="15" x14ac:dyDescent="0.2">
      <c r="A23" s="12"/>
    </row>
    <row r="24" spans="1:8" ht="18.75" x14ac:dyDescent="0.3">
      <c r="A24" s="4" t="s">
        <v>69</v>
      </c>
      <c r="C24" s="28"/>
      <c r="D24" s="10"/>
      <c r="E24" s="4" t="s">
        <v>70</v>
      </c>
      <c r="F24" s="10"/>
    </row>
  </sheetData>
  <autoFilter ref="A10:J10">
    <sortState ref="A11:K18">
      <sortCondition ref="E10"/>
    </sortState>
  </autoFilter>
  <mergeCells count="5">
    <mergeCell ref="A1:G1"/>
    <mergeCell ref="A2:G2"/>
    <mergeCell ref="A3:G3"/>
    <mergeCell ref="A6:H6"/>
    <mergeCell ref="A8:B8"/>
  </mergeCells>
  <pageMargins left="0.43307086614173229" right="0.31496062992125984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view="pageBreakPreview" workbookViewId="0">
      <selection activeCell="G13" sqref="G13"/>
    </sheetView>
  </sheetViews>
  <sheetFormatPr defaultRowHeight="12.75" x14ac:dyDescent="0.2"/>
  <cols>
    <col min="1" max="1" width="6" style="1" customWidth="1"/>
    <col min="2" max="2" width="23.28515625" style="1" customWidth="1"/>
    <col min="3" max="3" width="35.5703125" style="1" customWidth="1"/>
    <col min="4" max="4" width="8" style="1" customWidth="1"/>
    <col min="5" max="5" width="9.5703125" style="1" customWidth="1"/>
    <col min="6" max="6" width="7.7109375" style="1" customWidth="1"/>
    <col min="7" max="7" width="9.28515625" style="1" customWidth="1"/>
    <col min="8" max="8" width="7.28515625" style="1" customWidth="1"/>
    <col min="9" max="9" width="8.5703125" style="1" customWidth="1"/>
    <col min="10" max="10" width="6.42578125" style="1" customWidth="1"/>
    <col min="11" max="11" width="9" style="1" customWidth="1"/>
    <col min="12" max="12" width="8.28515625" style="1" customWidth="1"/>
    <col min="13" max="13" width="6.85546875" style="1" customWidth="1"/>
    <col min="14" max="16384" width="9.140625" style="1"/>
  </cols>
  <sheetData>
    <row r="1" spans="1:13" s="6" customFormat="1" ht="18.75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  <c r="M1" s="71"/>
    </row>
    <row r="2" spans="1:13" s="6" customFormat="1" ht="15" x14ac:dyDescent="0.25">
      <c r="A2" s="72" t="s">
        <v>111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3" s="6" customFormat="1" ht="15" x14ac:dyDescent="0.25">
      <c r="A3" s="72" t="s">
        <v>12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3" s="6" customFormat="1" ht="9.75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s="6" customFormat="1" ht="18" customHeight="1" x14ac:dyDescent="0.25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3" s="4" customFormat="1" ht="8.25" customHeight="1" x14ac:dyDescent="0.25">
      <c r="A6" s="16"/>
      <c r="B6" s="16"/>
      <c r="C6" s="16"/>
      <c r="D6" s="16"/>
      <c r="E6" s="16"/>
      <c r="F6" s="16"/>
      <c r="G6" s="49"/>
      <c r="H6" s="49"/>
      <c r="I6" s="16"/>
      <c r="J6" s="16"/>
      <c r="K6" s="16"/>
    </row>
    <row r="7" spans="1:13" s="6" customFormat="1" ht="15" x14ac:dyDescent="0.25">
      <c r="A7" s="67" t="s">
        <v>106</v>
      </c>
      <c r="C7" s="67"/>
      <c r="G7" s="68"/>
      <c r="I7" s="68"/>
      <c r="K7" s="68"/>
      <c r="M7" s="69" t="s">
        <v>22</v>
      </c>
    </row>
    <row r="8" spans="1:13" s="63" customFormat="1" ht="15.75" customHeight="1" x14ac:dyDescent="0.2">
      <c r="A8" s="61" t="s">
        <v>1</v>
      </c>
      <c r="B8" s="61" t="s">
        <v>2</v>
      </c>
      <c r="C8" s="61" t="s">
        <v>100</v>
      </c>
      <c r="D8" s="61" t="s">
        <v>15</v>
      </c>
      <c r="E8" s="62" t="s">
        <v>3</v>
      </c>
      <c r="F8" s="62" t="s">
        <v>4</v>
      </c>
      <c r="G8" s="62" t="s">
        <v>90</v>
      </c>
      <c r="H8" s="62" t="s">
        <v>91</v>
      </c>
      <c r="I8" s="62" t="s">
        <v>5</v>
      </c>
      <c r="J8" s="62" t="s">
        <v>6</v>
      </c>
      <c r="K8" s="61" t="s">
        <v>7</v>
      </c>
      <c r="L8" s="62" t="s">
        <v>14</v>
      </c>
      <c r="M8" s="61" t="s">
        <v>8</v>
      </c>
    </row>
    <row r="9" spans="1:13" s="63" customFormat="1" ht="22.5" customHeight="1" x14ac:dyDescent="0.2">
      <c r="A9" s="61"/>
      <c r="B9" s="61"/>
      <c r="C9" s="61"/>
      <c r="D9" s="61"/>
      <c r="E9" s="64"/>
      <c r="F9" s="64"/>
      <c r="G9" s="64"/>
      <c r="H9" s="64"/>
      <c r="I9" s="64"/>
      <c r="J9" s="64"/>
      <c r="K9" s="61"/>
      <c r="L9" s="64"/>
      <c r="M9" s="61"/>
    </row>
    <row r="10" spans="1:13" s="4" customFormat="1" ht="19.5" customHeight="1" x14ac:dyDescent="0.25">
      <c r="A10" s="40" t="s">
        <v>95</v>
      </c>
      <c r="B10" s="60" t="s">
        <v>29</v>
      </c>
      <c r="C10" s="57" t="s">
        <v>85</v>
      </c>
      <c r="D10" s="57" t="s">
        <v>9</v>
      </c>
      <c r="E10" s="56">
        <v>1.4120370370370369E-3</v>
      </c>
      <c r="F10" s="57">
        <v>1</v>
      </c>
      <c r="G10" s="55">
        <v>1.3194444444444443E-3</v>
      </c>
      <c r="H10" s="29" t="s">
        <v>95</v>
      </c>
      <c r="I10" s="56">
        <v>1.5740740740740741E-3</v>
      </c>
      <c r="J10" s="29" t="s">
        <v>96</v>
      </c>
      <c r="K10" s="5">
        <v>1.3541666666666667E-3</v>
      </c>
      <c r="L10" s="57">
        <v>100</v>
      </c>
      <c r="M10" s="59" t="s">
        <v>9</v>
      </c>
    </row>
    <row r="11" spans="1:13" s="4" customFormat="1" ht="19.5" customHeight="1" x14ac:dyDescent="0.25">
      <c r="A11" s="46">
        <v>2</v>
      </c>
      <c r="B11" s="60" t="s">
        <v>27</v>
      </c>
      <c r="C11" s="57" t="s">
        <v>99</v>
      </c>
      <c r="D11" s="57">
        <v>2</v>
      </c>
      <c r="E11" s="56">
        <v>1.5856481481481479E-3</v>
      </c>
      <c r="F11" s="57">
        <v>5</v>
      </c>
      <c r="G11" s="55">
        <v>1.4120370370370369E-3</v>
      </c>
      <c r="H11" s="29" t="s">
        <v>94</v>
      </c>
      <c r="I11" s="56">
        <v>1.2962962962962963E-3</v>
      </c>
      <c r="J11" s="29" t="s">
        <v>95</v>
      </c>
      <c r="K11" s="5">
        <v>1.3657407407407409E-3</v>
      </c>
      <c r="L11" s="57">
        <v>80</v>
      </c>
      <c r="M11" s="59" t="s">
        <v>9</v>
      </c>
    </row>
    <row r="12" spans="1:13" s="4" customFormat="1" ht="19.5" customHeight="1" x14ac:dyDescent="0.25">
      <c r="A12" s="40" t="s">
        <v>97</v>
      </c>
      <c r="B12" s="60" t="s">
        <v>25</v>
      </c>
      <c r="C12" s="57" t="s">
        <v>101</v>
      </c>
      <c r="D12" s="57" t="s">
        <v>10</v>
      </c>
      <c r="E12" s="56">
        <v>1.5509259259259256E-3</v>
      </c>
      <c r="F12" s="57">
        <v>3</v>
      </c>
      <c r="G12" s="55">
        <v>1.4120370370370369E-3</v>
      </c>
      <c r="H12" s="29" t="s">
        <v>95</v>
      </c>
      <c r="I12" s="56">
        <v>1.5393518518518519E-3</v>
      </c>
      <c r="J12" s="29" t="s">
        <v>94</v>
      </c>
      <c r="K12" s="5">
        <v>1.4814814814814814E-3</v>
      </c>
      <c r="L12" s="57">
        <v>60</v>
      </c>
      <c r="M12" s="59" t="s">
        <v>9</v>
      </c>
    </row>
    <row r="13" spans="1:13" s="4" customFormat="1" ht="19.5" customHeight="1" x14ac:dyDescent="0.25">
      <c r="A13" s="40" t="s">
        <v>96</v>
      </c>
      <c r="B13" s="7" t="s">
        <v>26</v>
      </c>
      <c r="C13" s="57" t="s">
        <v>102</v>
      </c>
      <c r="D13" s="8" t="s">
        <v>10</v>
      </c>
      <c r="E13" s="56">
        <v>1.6666666666666668E-3</v>
      </c>
      <c r="F13" s="58">
        <v>9</v>
      </c>
      <c r="G13" s="55">
        <v>1.5046296296296294E-3</v>
      </c>
      <c r="H13" s="29" t="s">
        <v>94</v>
      </c>
      <c r="I13" s="56">
        <v>1.5740740740740741E-3</v>
      </c>
      <c r="J13" s="29" t="s">
        <v>96</v>
      </c>
      <c r="K13" s="5">
        <v>1.4583333333333334E-3</v>
      </c>
      <c r="L13" s="57">
        <v>50</v>
      </c>
      <c r="M13" s="59"/>
    </row>
    <row r="14" spans="1:13" s="4" customFormat="1" ht="19.5" customHeight="1" x14ac:dyDescent="0.25">
      <c r="A14" s="46">
        <v>5</v>
      </c>
      <c r="B14" s="60" t="s">
        <v>47</v>
      </c>
      <c r="C14" s="57" t="s">
        <v>102</v>
      </c>
      <c r="D14" s="57" t="s">
        <v>9</v>
      </c>
      <c r="E14" s="56">
        <v>1.6898148148148159E-3</v>
      </c>
      <c r="F14" s="57">
        <v>11</v>
      </c>
      <c r="G14" s="55">
        <v>1.689814814814815E-3</v>
      </c>
      <c r="H14" s="29" t="s">
        <v>94</v>
      </c>
      <c r="I14" s="56">
        <v>1.8634259259259261E-3</v>
      </c>
      <c r="J14" s="29" t="s">
        <v>96</v>
      </c>
      <c r="K14" s="5">
        <v>1.5162037037037036E-3</v>
      </c>
      <c r="L14" s="57">
        <v>45</v>
      </c>
      <c r="M14" s="59"/>
    </row>
    <row r="15" spans="1:13" s="4" customFormat="1" ht="19.5" customHeight="1" x14ac:dyDescent="0.25">
      <c r="A15" s="46">
        <v>6</v>
      </c>
      <c r="B15" s="60" t="s">
        <v>28</v>
      </c>
      <c r="C15" s="57" t="s">
        <v>103</v>
      </c>
      <c r="D15" s="57">
        <v>2</v>
      </c>
      <c r="E15" s="56">
        <v>1.6435185185185181E-3</v>
      </c>
      <c r="F15" s="57">
        <v>8</v>
      </c>
      <c r="G15" s="55">
        <v>1.5162037037037036E-3</v>
      </c>
      <c r="H15" s="29" t="s">
        <v>95</v>
      </c>
      <c r="I15" s="56">
        <v>1.5972222222222221E-3</v>
      </c>
      <c r="J15" s="29" t="s">
        <v>97</v>
      </c>
      <c r="K15" s="5">
        <v>1.736111111111111E-3</v>
      </c>
      <c r="L15" s="57">
        <v>40</v>
      </c>
      <c r="M15" s="59"/>
    </row>
    <row r="16" spans="1:13" s="4" customFormat="1" ht="19.5" customHeight="1" x14ac:dyDescent="0.25">
      <c r="A16" s="46">
        <v>7</v>
      </c>
      <c r="B16" s="7" t="s">
        <v>46</v>
      </c>
      <c r="C16" s="8" t="s">
        <v>89</v>
      </c>
      <c r="D16" s="8">
        <v>1</v>
      </c>
      <c r="E16" s="5">
        <v>1.666666666666667E-3</v>
      </c>
      <c r="F16" s="58">
        <v>10</v>
      </c>
      <c r="G16" s="55">
        <v>1.4699074074074074E-3</v>
      </c>
      <c r="H16" s="29" t="s">
        <v>94</v>
      </c>
      <c r="I16" s="56">
        <v>1.5509259259259261E-3</v>
      </c>
      <c r="J16" s="29" t="s">
        <v>97</v>
      </c>
      <c r="K16" s="5">
        <v>2.0023148148148148E-3</v>
      </c>
      <c r="L16" s="57">
        <v>36</v>
      </c>
      <c r="M16" s="59"/>
    </row>
    <row r="17" spans="1:13" s="4" customFormat="1" ht="19.5" customHeight="1" x14ac:dyDescent="0.25">
      <c r="A17" s="46">
        <v>8</v>
      </c>
      <c r="B17" s="60" t="s">
        <v>16</v>
      </c>
      <c r="C17" s="57" t="s">
        <v>87</v>
      </c>
      <c r="D17" s="57" t="s">
        <v>10</v>
      </c>
      <c r="E17" s="56">
        <v>1.5509259259259261E-3</v>
      </c>
      <c r="F17" s="57">
        <v>4</v>
      </c>
      <c r="G17" s="55">
        <v>1.6435185185185183E-3</v>
      </c>
      <c r="H17" s="29" t="s">
        <v>97</v>
      </c>
      <c r="I17" s="55"/>
      <c r="J17" s="57"/>
      <c r="K17" s="5"/>
      <c r="L17" s="57">
        <v>32</v>
      </c>
      <c r="M17" s="59"/>
    </row>
    <row r="18" spans="1:13" s="4" customFormat="1" ht="19.5" customHeight="1" x14ac:dyDescent="0.25">
      <c r="A18" s="46">
        <v>9</v>
      </c>
      <c r="B18" s="60" t="s">
        <v>41</v>
      </c>
      <c r="C18" s="57" t="s">
        <v>88</v>
      </c>
      <c r="D18" s="57" t="s">
        <v>10</v>
      </c>
      <c r="E18" s="56">
        <v>1.6087962962962957E-3</v>
      </c>
      <c r="F18" s="57">
        <v>6</v>
      </c>
      <c r="G18" s="55">
        <v>1.9444444444444442E-3</v>
      </c>
      <c r="H18" s="29" t="s">
        <v>96</v>
      </c>
      <c r="I18" s="55"/>
      <c r="J18" s="57"/>
      <c r="K18" s="5"/>
      <c r="L18" s="57">
        <v>29</v>
      </c>
      <c r="M18" s="59"/>
    </row>
    <row r="19" spans="1:13" s="4" customFormat="1" ht="19.5" customHeight="1" x14ac:dyDescent="0.25">
      <c r="A19" s="46">
        <v>10</v>
      </c>
      <c r="B19" s="60" t="s">
        <v>40</v>
      </c>
      <c r="C19" s="57" t="s">
        <v>104</v>
      </c>
      <c r="D19" s="57">
        <v>2</v>
      </c>
      <c r="E19" s="56">
        <v>1.6319444444444441E-3</v>
      </c>
      <c r="F19" s="57">
        <v>7</v>
      </c>
      <c r="G19" s="55">
        <v>1.6203703703703703E-3</v>
      </c>
      <c r="H19" s="29" t="s">
        <v>97</v>
      </c>
      <c r="I19" s="55"/>
      <c r="J19" s="57"/>
      <c r="K19" s="5"/>
      <c r="L19" s="57">
        <v>26</v>
      </c>
      <c r="M19" s="59"/>
    </row>
    <row r="20" spans="1:13" s="4" customFormat="1" ht="19.5" customHeight="1" x14ac:dyDescent="0.25">
      <c r="A20" s="46">
        <v>11</v>
      </c>
      <c r="B20" s="60" t="s">
        <v>18</v>
      </c>
      <c r="C20" s="57" t="s">
        <v>88</v>
      </c>
      <c r="D20" s="57">
        <v>1</v>
      </c>
      <c r="E20" s="56">
        <v>1.7476851851851863E-3</v>
      </c>
      <c r="F20" s="57">
        <v>12</v>
      </c>
      <c r="G20" s="55">
        <v>1.5624999999999999E-3</v>
      </c>
      <c r="H20" s="29" t="s">
        <v>97</v>
      </c>
      <c r="I20" s="5"/>
      <c r="J20" s="57"/>
      <c r="K20" s="5"/>
      <c r="L20" s="57">
        <v>24</v>
      </c>
      <c r="M20" s="59"/>
    </row>
    <row r="21" spans="1:13" s="4" customFormat="1" ht="19.5" customHeight="1" x14ac:dyDescent="0.25">
      <c r="A21" s="46">
        <v>12</v>
      </c>
      <c r="B21" s="60" t="s">
        <v>42</v>
      </c>
      <c r="C21" s="57" t="s">
        <v>105</v>
      </c>
      <c r="D21" s="57" t="s">
        <v>9</v>
      </c>
      <c r="E21" s="56">
        <v>1.9097222222222228E-3</v>
      </c>
      <c r="F21" s="57">
        <v>13</v>
      </c>
      <c r="G21" s="55">
        <v>1.6666666666666668E-3</v>
      </c>
      <c r="H21" s="29" t="s">
        <v>96</v>
      </c>
      <c r="I21" s="55"/>
      <c r="J21" s="57"/>
      <c r="K21" s="5"/>
      <c r="L21" s="57">
        <v>22</v>
      </c>
      <c r="M21" s="59"/>
    </row>
    <row r="22" spans="1:13" s="4" customFormat="1" ht="19.5" customHeight="1" x14ac:dyDescent="0.25">
      <c r="A22" s="46">
        <v>13</v>
      </c>
      <c r="B22" s="60" t="s">
        <v>17</v>
      </c>
      <c r="C22" s="57" t="s">
        <v>86</v>
      </c>
      <c r="D22" s="57" t="s">
        <v>10</v>
      </c>
      <c r="E22" s="56">
        <v>1.9212962962962962E-3</v>
      </c>
      <c r="F22" s="57">
        <v>14</v>
      </c>
      <c r="G22" s="55">
        <v>1.7476851851851852E-3</v>
      </c>
      <c r="H22" s="29" t="s">
        <v>96</v>
      </c>
      <c r="I22" s="56"/>
      <c r="J22" s="29"/>
      <c r="K22" s="5"/>
      <c r="L22" s="57">
        <v>20</v>
      </c>
      <c r="M22" s="59"/>
    </row>
    <row r="23" spans="1:13" s="4" customFormat="1" ht="19.5" customHeight="1" x14ac:dyDescent="0.25">
      <c r="A23" s="46">
        <v>14</v>
      </c>
      <c r="B23" s="60" t="s">
        <v>44</v>
      </c>
      <c r="C23" s="57" t="s">
        <v>89</v>
      </c>
      <c r="D23" s="57">
        <v>2</v>
      </c>
      <c r="E23" s="56">
        <v>1.9212962962962968E-3</v>
      </c>
      <c r="F23" s="57">
        <v>15</v>
      </c>
      <c r="G23" s="55">
        <v>1.7013888888888892E-3</v>
      </c>
      <c r="H23" s="29" t="s">
        <v>97</v>
      </c>
      <c r="I23" s="5"/>
      <c r="J23" s="57"/>
      <c r="K23" s="5"/>
      <c r="L23" s="57">
        <v>18</v>
      </c>
      <c r="M23" s="59"/>
    </row>
    <row r="24" spans="1:13" s="4" customFormat="1" ht="19.5" customHeight="1" x14ac:dyDescent="0.25">
      <c r="A24" s="5" t="s">
        <v>98</v>
      </c>
      <c r="B24" s="60" t="s">
        <v>112</v>
      </c>
      <c r="C24" s="57" t="s">
        <v>73</v>
      </c>
      <c r="D24" s="57" t="s">
        <v>10</v>
      </c>
      <c r="E24" s="56">
        <v>1.4699074074074074E-3</v>
      </c>
      <c r="F24" s="57">
        <v>2</v>
      </c>
      <c r="G24" s="55">
        <v>1.5162037037037036E-3</v>
      </c>
      <c r="H24" s="29" t="s">
        <v>95</v>
      </c>
      <c r="I24" s="56"/>
      <c r="J24" s="29"/>
      <c r="K24" s="5" t="s">
        <v>98</v>
      </c>
      <c r="L24" s="57"/>
      <c r="M24" s="59"/>
    </row>
    <row r="25" spans="1:13" s="4" customFormat="1" ht="19.5" customHeight="1" x14ac:dyDescent="0.25">
      <c r="A25" s="5" t="s">
        <v>93</v>
      </c>
      <c r="B25" s="60" t="s">
        <v>92</v>
      </c>
      <c r="C25" s="57" t="s">
        <v>89</v>
      </c>
      <c r="D25" s="57">
        <v>1</v>
      </c>
      <c r="E25" s="56" t="s">
        <v>93</v>
      </c>
      <c r="F25" s="57"/>
      <c r="G25" s="55"/>
      <c r="H25" s="29"/>
      <c r="I25" s="56"/>
      <c r="J25" s="29"/>
      <c r="K25" s="5"/>
      <c r="L25" s="57"/>
      <c r="M25" s="59"/>
    </row>
    <row r="26" spans="1:13" s="6" customFormat="1" ht="18.75" customHeight="1" x14ac:dyDescent="0.25">
      <c r="A26" s="13"/>
      <c r="B26" s="66"/>
      <c r="C26" s="14"/>
      <c r="D26" s="14"/>
      <c r="E26" s="14"/>
      <c r="F26" s="14"/>
      <c r="G26" s="14"/>
      <c r="H26" s="14"/>
      <c r="I26" s="14"/>
      <c r="J26" s="14"/>
      <c r="K26" s="9"/>
      <c r="L26" s="15"/>
      <c r="M26" s="15"/>
    </row>
    <row r="27" spans="1:13" s="65" customFormat="1" ht="15" x14ac:dyDescent="0.25">
      <c r="A27" s="6" t="s">
        <v>33</v>
      </c>
      <c r="C27" s="6"/>
      <c r="E27" s="6"/>
      <c r="G27" s="6" t="s">
        <v>34</v>
      </c>
    </row>
    <row r="28" spans="1:13" s="65" customFormat="1" ht="14.25" x14ac:dyDescent="0.2"/>
    <row r="29" spans="1:13" s="65" customFormat="1" ht="15" x14ac:dyDescent="0.25">
      <c r="A29" s="6" t="s">
        <v>82</v>
      </c>
      <c r="C29" s="6"/>
      <c r="E29" s="6"/>
      <c r="G29" s="6" t="s">
        <v>83</v>
      </c>
    </row>
    <row r="30" spans="1:13" s="65" customFormat="1" ht="15" x14ac:dyDescent="0.25">
      <c r="E30" s="6"/>
    </row>
    <row r="31" spans="1:13" s="65" customFormat="1" ht="15" x14ac:dyDescent="0.25">
      <c r="A31" s="6" t="s">
        <v>69</v>
      </c>
      <c r="C31" s="6"/>
      <c r="E31" s="6"/>
      <c r="G31" s="6" t="s">
        <v>70</v>
      </c>
    </row>
  </sheetData>
  <autoFilter ref="A9:M9">
    <sortState ref="A12:M26">
      <sortCondition ref="A11"/>
    </sortState>
  </autoFilter>
  <mergeCells count="17">
    <mergeCell ref="A1:K1"/>
    <mergeCell ref="A2:K2"/>
    <mergeCell ref="A5:K5"/>
    <mergeCell ref="A3:K3"/>
    <mergeCell ref="L8:L9"/>
    <mergeCell ref="M8:M9"/>
    <mergeCell ref="F8:F9"/>
    <mergeCell ref="I8:I9"/>
    <mergeCell ref="J8:J9"/>
    <mergeCell ref="K8:K9"/>
    <mergeCell ref="G8:G9"/>
    <mergeCell ref="H8:H9"/>
    <mergeCell ref="A8:A9"/>
    <mergeCell ref="B8:B9"/>
    <mergeCell ref="C8:C9"/>
    <mergeCell ref="D8:D9"/>
    <mergeCell ref="E8:E9"/>
  </mergeCells>
  <pageMargins left="0.54" right="0.36" top="0.44" bottom="0.27559055118110237" header="0" footer="0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workbookViewId="0">
      <selection activeCell="A2" sqref="A2:I2"/>
    </sheetView>
  </sheetViews>
  <sheetFormatPr defaultRowHeight="12.75" x14ac:dyDescent="0.2"/>
  <cols>
    <col min="1" max="1" width="6" style="1" customWidth="1"/>
    <col min="2" max="2" width="23.28515625" style="1" customWidth="1"/>
    <col min="3" max="3" width="35.5703125" style="1" customWidth="1"/>
    <col min="4" max="4" width="8" style="1" customWidth="1"/>
    <col min="5" max="5" width="9.5703125" style="1" customWidth="1"/>
    <col min="6" max="6" width="7.7109375" style="1" customWidth="1"/>
    <col min="7" max="7" width="9.85546875" style="1" customWidth="1"/>
    <col min="8" max="8" width="8.140625" style="1" customWidth="1"/>
    <col min="9" max="9" width="9" style="1" customWidth="1"/>
    <col min="10" max="10" width="8.28515625" style="1" customWidth="1"/>
    <col min="11" max="11" width="8.5703125" style="1" customWidth="1"/>
    <col min="12" max="16384" width="9.140625" style="1"/>
  </cols>
  <sheetData>
    <row r="1" spans="1:11" s="6" customFormat="1" ht="18.75" customHeight="1" x14ac:dyDescent="0.2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71"/>
      <c r="K1" s="71"/>
    </row>
    <row r="2" spans="1:11" s="6" customFormat="1" ht="15" x14ac:dyDescent="0.25">
      <c r="A2" s="72" t="s">
        <v>111</v>
      </c>
      <c r="B2" s="72"/>
      <c r="C2" s="72"/>
      <c r="D2" s="72"/>
      <c r="E2" s="72"/>
      <c r="F2" s="72"/>
      <c r="G2" s="72"/>
      <c r="H2" s="72"/>
      <c r="I2" s="72"/>
      <c r="J2" s="67"/>
      <c r="K2" s="67"/>
    </row>
    <row r="3" spans="1:11" s="6" customFormat="1" ht="15" x14ac:dyDescent="0.25">
      <c r="A3" s="72" t="s">
        <v>13</v>
      </c>
      <c r="B3" s="72"/>
      <c r="C3" s="72"/>
      <c r="D3" s="72"/>
      <c r="E3" s="72"/>
      <c r="F3" s="72"/>
      <c r="G3" s="72"/>
      <c r="H3" s="72"/>
      <c r="I3" s="72"/>
    </row>
    <row r="4" spans="1:11" s="6" customFormat="1" ht="9.75" customHeight="1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11" s="6" customFormat="1" ht="18" customHeight="1" x14ac:dyDescent="0.25">
      <c r="A5" s="73" t="s">
        <v>0</v>
      </c>
      <c r="B5" s="73"/>
      <c r="C5" s="73"/>
      <c r="D5" s="73"/>
      <c r="E5" s="73"/>
      <c r="F5" s="73"/>
      <c r="G5" s="73"/>
      <c r="H5" s="73"/>
      <c r="I5" s="73"/>
    </row>
    <row r="6" spans="1:11" s="4" customFormat="1" ht="8.25" customHeight="1" x14ac:dyDescent="0.25">
      <c r="A6" s="50"/>
      <c r="B6" s="50"/>
      <c r="C6" s="50"/>
      <c r="D6" s="50"/>
      <c r="E6" s="50"/>
      <c r="F6" s="50"/>
      <c r="G6" s="50"/>
      <c r="H6" s="50"/>
      <c r="I6" s="50"/>
    </row>
    <row r="7" spans="1:11" s="6" customFormat="1" ht="15" x14ac:dyDescent="0.25">
      <c r="A7" s="67" t="s">
        <v>106</v>
      </c>
      <c r="C7" s="67"/>
      <c r="G7" s="68"/>
      <c r="I7" s="68"/>
      <c r="K7" s="69" t="s">
        <v>22</v>
      </c>
    </row>
    <row r="8" spans="1:11" s="63" customFormat="1" ht="15.75" customHeight="1" x14ac:dyDescent="0.2">
      <c r="A8" s="61" t="s">
        <v>1</v>
      </c>
      <c r="B8" s="61" t="s">
        <v>2</v>
      </c>
      <c r="C8" s="61" t="s">
        <v>100</v>
      </c>
      <c r="D8" s="61" t="s">
        <v>15</v>
      </c>
      <c r="E8" s="62" t="s">
        <v>3</v>
      </c>
      <c r="F8" s="62" t="s">
        <v>4</v>
      </c>
      <c r="G8" s="62" t="s">
        <v>5</v>
      </c>
      <c r="H8" s="62" t="s">
        <v>109</v>
      </c>
      <c r="I8" s="61" t="s">
        <v>7</v>
      </c>
      <c r="J8" s="62" t="s">
        <v>14</v>
      </c>
      <c r="K8" s="61" t="s">
        <v>8</v>
      </c>
    </row>
    <row r="9" spans="1:11" s="63" customFormat="1" ht="22.5" customHeight="1" x14ac:dyDescent="0.2">
      <c r="A9" s="61"/>
      <c r="B9" s="61"/>
      <c r="C9" s="61"/>
      <c r="D9" s="61"/>
      <c r="E9" s="64"/>
      <c r="F9" s="64"/>
      <c r="G9" s="64"/>
      <c r="H9" s="64"/>
      <c r="I9" s="61"/>
      <c r="J9" s="64"/>
      <c r="K9" s="61"/>
    </row>
    <row r="10" spans="1:11" s="4" customFormat="1" ht="19.5" customHeight="1" x14ac:dyDescent="0.25">
      <c r="A10" s="40" t="s">
        <v>95</v>
      </c>
      <c r="B10" s="60" t="s">
        <v>36</v>
      </c>
      <c r="C10" s="57" t="s">
        <v>108</v>
      </c>
      <c r="D10" s="57" t="s">
        <v>9</v>
      </c>
      <c r="E10" s="56">
        <v>1.5856481481481485E-3</v>
      </c>
      <c r="F10" s="57">
        <v>1</v>
      </c>
      <c r="G10" s="56">
        <v>1.5277777777777779E-3</v>
      </c>
      <c r="H10" s="29" t="s">
        <v>95</v>
      </c>
      <c r="I10" s="5">
        <v>1.5046296296296294E-3</v>
      </c>
      <c r="J10" s="57">
        <v>100</v>
      </c>
      <c r="K10" s="59" t="s">
        <v>9</v>
      </c>
    </row>
    <row r="11" spans="1:11" s="4" customFormat="1" ht="19.5" customHeight="1" x14ac:dyDescent="0.25">
      <c r="A11" s="46">
        <v>2</v>
      </c>
      <c r="B11" s="60" t="s">
        <v>37</v>
      </c>
      <c r="C11" s="57" t="s">
        <v>108</v>
      </c>
      <c r="D11" s="57" t="s">
        <v>10</v>
      </c>
      <c r="E11" s="56">
        <v>1.6550925925925926E-3</v>
      </c>
      <c r="F11" s="57">
        <v>2</v>
      </c>
      <c r="G11" s="56">
        <v>1.6203703703703703E-3</v>
      </c>
      <c r="H11" s="29" t="s">
        <v>95</v>
      </c>
      <c r="I11" s="5">
        <v>1.5277777777777779E-3</v>
      </c>
      <c r="J11" s="57">
        <v>80</v>
      </c>
      <c r="K11" s="59" t="s">
        <v>9</v>
      </c>
    </row>
    <row r="12" spans="1:11" s="4" customFormat="1" ht="19.5" customHeight="1" x14ac:dyDescent="0.25">
      <c r="A12" s="40" t="s">
        <v>97</v>
      </c>
      <c r="B12" s="60" t="s">
        <v>64</v>
      </c>
      <c r="C12" s="57" t="s">
        <v>81</v>
      </c>
      <c r="D12" s="57" t="s">
        <v>10</v>
      </c>
      <c r="E12" s="56">
        <v>1.7824074074074079E-3</v>
      </c>
      <c r="F12" s="57">
        <v>3</v>
      </c>
      <c r="G12" s="56">
        <v>1.7824074074074072E-3</v>
      </c>
      <c r="H12" s="29" t="s">
        <v>94</v>
      </c>
      <c r="I12" s="5">
        <v>1.6782407407407406E-3</v>
      </c>
      <c r="J12" s="57">
        <v>60</v>
      </c>
      <c r="K12" s="59" t="s">
        <v>9</v>
      </c>
    </row>
    <row r="13" spans="1:11" s="4" customFormat="1" ht="19.5" customHeight="1" x14ac:dyDescent="0.25">
      <c r="A13" s="46">
        <v>4</v>
      </c>
      <c r="B13" s="60" t="s">
        <v>62</v>
      </c>
      <c r="C13" s="57" t="s">
        <v>89</v>
      </c>
      <c r="D13" s="57" t="s">
        <v>10</v>
      </c>
      <c r="E13" s="56">
        <v>2.1180555555555571E-3</v>
      </c>
      <c r="F13" s="57">
        <v>5</v>
      </c>
      <c r="G13" s="56">
        <v>1.9791666666666668E-3</v>
      </c>
      <c r="H13" s="57" t="s">
        <v>94</v>
      </c>
      <c r="I13" s="5">
        <v>2.1064814814814813E-3</v>
      </c>
      <c r="J13" s="57">
        <v>50</v>
      </c>
      <c r="K13" s="59"/>
    </row>
    <row r="14" spans="1:11" s="4" customFormat="1" ht="19.5" customHeight="1" x14ac:dyDescent="0.25">
      <c r="A14" s="40" t="s">
        <v>107</v>
      </c>
      <c r="B14" s="7" t="s">
        <v>65</v>
      </c>
      <c r="C14" s="57" t="s">
        <v>88</v>
      </c>
      <c r="D14" s="8">
        <v>1</v>
      </c>
      <c r="E14" s="56">
        <v>2.013888888888888E-3</v>
      </c>
      <c r="F14" s="46">
        <v>4</v>
      </c>
      <c r="G14" s="56">
        <v>2.1296296296296298E-3</v>
      </c>
      <c r="H14" s="29" t="s">
        <v>97</v>
      </c>
      <c r="I14" s="5">
        <v>1.9444444444444442E-3</v>
      </c>
      <c r="J14" s="57">
        <v>45</v>
      </c>
      <c r="K14" s="59"/>
    </row>
    <row r="15" spans="1:11" s="4" customFormat="1" ht="19.5" customHeight="1" x14ac:dyDescent="0.25">
      <c r="A15" s="46">
        <v>6</v>
      </c>
      <c r="B15" s="60" t="s">
        <v>61</v>
      </c>
      <c r="C15" s="57" t="s">
        <v>89</v>
      </c>
      <c r="D15" s="57">
        <v>1</v>
      </c>
      <c r="E15" s="56">
        <v>2.3379629629629653E-3</v>
      </c>
      <c r="F15" s="57">
        <v>6</v>
      </c>
      <c r="G15" s="55">
        <v>1.9907407407407408E-3</v>
      </c>
      <c r="H15" s="57" t="s">
        <v>97</v>
      </c>
      <c r="I15" s="5">
        <v>2.0601851851851853E-3</v>
      </c>
      <c r="J15" s="57">
        <v>40</v>
      </c>
      <c r="K15" s="59"/>
    </row>
    <row r="16" spans="1:11" s="6" customFormat="1" ht="15" x14ac:dyDescent="0.25">
      <c r="A16" s="13"/>
      <c r="B16" s="66"/>
      <c r="C16" s="14"/>
      <c r="D16" s="14"/>
      <c r="E16" s="14"/>
      <c r="F16" s="14"/>
      <c r="G16" s="14"/>
      <c r="H16" s="14"/>
      <c r="I16" s="9"/>
      <c r="J16" s="15"/>
      <c r="K16" s="15"/>
    </row>
    <row r="17" spans="1:7" s="65" customFormat="1" ht="15" x14ac:dyDescent="0.25">
      <c r="A17" s="6" t="s">
        <v>33</v>
      </c>
      <c r="C17" s="6"/>
      <c r="E17" s="6"/>
      <c r="G17" s="6" t="s">
        <v>34</v>
      </c>
    </row>
    <row r="18" spans="1:7" s="65" customFormat="1" ht="14.25" x14ac:dyDescent="0.2"/>
    <row r="19" spans="1:7" s="65" customFormat="1" ht="15" x14ac:dyDescent="0.25">
      <c r="A19" s="6" t="s">
        <v>82</v>
      </c>
      <c r="C19" s="6"/>
      <c r="E19" s="6"/>
      <c r="G19" s="6" t="s">
        <v>83</v>
      </c>
    </row>
    <row r="20" spans="1:7" s="65" customFormat="1" ht="15" x14ac:dyDescent="0.25">
      <c r="E20" s="6"/>
    </row>
    <row r="21" spans="1:7" s="65" customFormat="1" ht="15" x14ac:dyDescent="0.25">
      <c r="A21" s="6" t="s">
        <v>69</v>
      </c>
      <c r="C21" s="6"/>
      <c r="E21" s="6"/>
      <c r="G21" s="6" t="s">
        <v>70</v>
      </c>
    </row>
  </sheetData>
  <autoFilter ref="A9:K9">
    <sortState ref="A11:K16">
      <sortCondition ref="A10"/>
    </sortState>
  </autoFilter>
  <mergeCells count="15">
    <mergeCell ref="J8:J9"/>
    <mergeCell ref="K8:K9"/>
    <mergeCell ref="F8:F9"/>
    <mergeCell ref="G8:G9"/>
    <mergeCell ref="H8:H9"/>
    <mergeCell ref="I8:I9"/>
    <mergeCell ref="A1:I1"/>
    <mergeCell ref="A2:I2"/>
    <mergeCell ref="A3:I3"/>
    <mergeCell ref="A5:I5"/>
    <mergeCell ref="A8:A9"/>
    <mergeCell ref="B8:B9"/>
    <mergeCell ref="C8:C9"/>
    <mergeCell ref="D8:D9"/>
    <mergeCell ref="E8:E9"/>
  </mergeCells>
  <pageMargins left="0.54" right="0.36" top="0.44" bottom="0.27559055118110237" header="0" footer="0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верт_м</vt:lpstr>
      <vt:lpstr>верт_ж</vt:lpstr>
      <vt:lpstr>Протокол_спринт_М</vt:lpstr>
      <vt:lpstr>Протокол_спринт_ж</vt:lpstr>
      <vt:lpstr>верт_ж!Заголовки_для_печати</vt:lpstr>
      <vt:lpstr>верт_м!Заголовки_для_печати</vt:lpstr>
      <vt:lpstr>верт_ж!Область_печати</vt:lpstr>
      <vt:lpstr>верт_м!Область_печати</vt:lpstr>
      <vt:lpstr>Протокол_спринт_ж!Область_печати</vt:lpstr>
      <vt:lpstr>Протокол_спринт_М!Область_печати</vt:lpstr>
    </vt:vector>
  </TitlesOfParts>
  <Company>WareZ Provider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www.PHILka.RU</dc:creator>
  <cp:lastModifiedBy>админ</cp:lastModifiedBy>
  <cp:lastPrinted>2018-04-01T14:02:08Z</cp:lastPrinted>
  <dcterms:created xsi:type="dcterms:W3CDTF">2015-03-21T15:34:35Z</dcterms:created>
  <dcterms:modified xsi:type="dcterms:W3CDTF">2018-04-01T14:15:48Z</dcterms:modified>
</cp:coreProperties>
</file>