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08" windowHeight="9432"/>
  </bookViews>
  <sheets>
    <sheet name="СКМ" sheetId="11" r:id="rId1"/>
    <sheet name="СКМ (схема)" sheetId="14" r:id="rId2"/>
    <sheet name="СКЖ" sheetId="5" r:id="rId3"/>
    <sheet name="СКЖ (схема)" sheetId="15" r:id="rId4"/>
    <sheet name="ТРМ" sheetId="8" r:id="rId5"/>
    <sheet name="ТРЖ" sheetId="1" r:id="rId6"/>
    <sheet name="Дети" sheetId="13" r:id="rId7"/>
    <sheet name="Дети (Схема)" sheetId="16" r:id="rId8"/>
  </sheets>
  <definedNames>
    <definedName name="_xlnm._FilterDatabase" localSheetId="6" hidden="1">Дети!$B$10:$L$13</definedName>
    <definedName name="_xlnm._FilterDatabase" localSheetId="7" hidden="1">'Дети (Схема)'!#REF!</definedName>
    <definedName name="_xlnm._FilterDatabase" localSheetId="2" hidden="1">СКЖ!$B$11:$L$18</definedName>
    <definedName name="_xlnm._FilterDatabase" localSheetId="3" hidden="1">'СКЖ (схема)'!#REF!</definedName>
  </definedNames>
  <calcPr calcId="162913"/>
</workbook>
</file>

<file path=xl/calcChain.xml><?xml version="1.0" encoding="utf-8"?>
<calcChain xmlns="http://schemas.openxmlformats.org/spreadsheetml/2006/main">
  <c r="E29" i="16" l="1"/>
  <c r="E28" i="16"/>
  <c r="E26" i="16"/>
  <c r="E25" i="16"/>
  <c r="E21" i="16"/>
  <c r="E20" i="16"/>
  <c r="E18" i="16"/>
  <c r="E17" i="16"/>
  <c r="E15" i="16"/>
  <c r="E12" i="16"/>
  <c r="E11" i="16"/>
  <c r="N17" i="13" l="1"/>
  <c r="N11" i="13"/>
  <c r="K14" i="13"/>
  <c r="N12" i="13"/>
  <c r="N13" i="13"/>
  <c r="N10" i="13"/>
  <c r="Q14" i="5"/>
  <c r="Q13" i="5"/>
  <c r="Q11" i="5"/>
  <c r="Q12" i="5"/>
  <c r="Q11" i="11"/>
  <c r="Q10" i="11"/>
  <c r="Q12" i="11"/>
  <c r="Q13" i="11"/>
  <c r="H12" i="13" l="1"/>
  <c r="K12" i="13"/>
  <c r="K17" i="13"/>
  <c r="K18" i="13"/>
  <c r="K13" i="13"/>
  <c r="K19" i="13"/>
  <c r="K10" i="13"/>
  <c r="H17" i="13"/>
  <c r="H18" i="13"/>
  <c r="P14" i="15"/>
  <c r="K14" i="15"/>
  <c r="P13" i="15"/>
  <c r="K13" i="15"/>
  <c r="P10" i="15"/>
  <c r="K10" i="15"/>
  <c r="P9" i="15"/>
  <c r="K9" i="15"/>
  <c r="E19" i="15"/>
  <c r="E18" i="15"/>
  <c r="E16" i="15"/>
  <c r="E15" i="15"/>
  <c r="E12" i="15"/>
  <c r="E10" i="15"/>
  <c r="E9" i="15"/>
  <c r="Q15" i="14"/>
  <c r="Q14" i="14"/>
  <c r="Q11" i="14"/>
  <c r="Q10" i="14"/>
  <c r="K15" i="14"/>
  <c r="K14" i="14"/>
  <c r="K11" i="14"/>
  <c r="K10" i="14"/>
  <c r="E21" i="14"/>
  <c r="E18" i="14"/>
  <c r="E17" i="14"/>
  <c r="E15" i="14"/>
  <c r="E14" i="14"/>
  <c r="E10" i="14"/>
  <c r="E11" i="14"/>
  <c r="N11" i="11"/>
  <c r="N14" i="5"/>
  <c r="N13" i="5"/>
  <c r="K17" i="5"/>
  <c r="K16" i="5"/>
  <c r="K15" i="5"/>
  <c r="K14" i="5"/>
  <c r="K13" i="5"/>
  <c r="N11" i="5"/>
  <c r="K11" i="5"/>
  <c r="N12" i="5"/>
  <c r="K12" i="5"/>
  <c r="N10" i="11"/>
  <c r="N12" i="11"/>
  <c r="N13" i="11"/>
  <c r="K16" i="11"/>
  <c r="K15" i="11"/>
  <c r="K14" i="11"/>
  <c r="K11" i="11"/>
  <c r="K10" i="11"/>
  <c r="K12" i="11"/>
  <c r="K13" i="11"/>
  <c r="H11" i="13"/>
  <c r="H10" i="13"/>
  <c r="H14" i="13"/>
  <c r="H13" i="13"/>
  <c r="H23" i="11"/>
  <c r="H22" i="11"/>
  <c r="H15" i="5" l="1"/>
  <c r="H16" i="5"/>
  <c r="H13" i="5"/>
  <c r="H11" i="5"/>
  <c r="H12" i="5"/>
  <c r="H14" i="5"/>
  <c r="H21" i="11"/>
  <c r="H11" i="11" l="1"/>
  <c r="H10" i="11"/>
  <c r="H18" i="11"/>
  <c r="H17" i="11"/>
  <c r="H13" i="11"/>
  <c r="H15" i="11"/>
  <c r="H12" i="11"/>
  <c r="H14" i="11" l="1"/>
  <c r="H19" i="11"/>
  <c r="H16" i="11"/>
  <c r="H20" i="11"/>
  <c r="H24" i="11"/>
  <c r="H18" i="5"/>
  <c r="H17" i="5"/>
  <c r="H19" i="5"/>
</calcChain>
</file>

<file path=xl/sharedStrings.xml><?xml version="1.0" encoding="utf-8"?>
<sst xmlns="http://schemas.openxmlformats.org/spreadsheetml/2006/main" count="421" uniqueCount="107">
  <si>
    <t>место</t>
  </si>
  <si>
    <t>Фамилия , Имя</t>
  </si>
  <si>
    <t>спорт.
разряд</t>
  </si>
  <si>
    <t>город/регион</t>
  </si>
  <si>
    <t>время</t>
  </si>
  <si>
    <t>ТОР</t>
  </si>
  <si>
    <t>Новоселов Захар</t>
  </si>
  <si>
    <t>Сысолятин Михаил</t>
  </si>
  <si>
    <t>Шубин Роман</t>
  </si>
  <si>
    <t>Токарева Марина</t>
  </si>
  <si>
    <t>Братухина Полина</t>
  </si>
  <si>
    <t>Алцыбеева Анна</t>
  </si>
  <si>
    <t>Колегова Арина</t>
  </si>
  <si>
    <t>Вылегжанина Ольга</t>
  </si>
  <si>
    <t>срыв</t>
  </si>
  <si>
    <t>результат</t>
  </si>
  <si>
    <t>Тюмень</t>
  </si>
  <si>
    <t>г.р.</t>
  </si>
  <si>
    <t>Сухарев Антон</t>
  </si>
  <si>
    <t>МС</t>
  </si>
  <si>
    <t>КМС</t>
  </si>
  <si>
    <t>Киров</t>
  </si>
  <si>
    <t>Карташев Владимир</t>
  </si>
  <si>
    <t>Кемерово</t>
  </si>
  <si>
    <t>Томилов Алексей</t>
  </si>
  <si>
    <t>Малых Леонид</t>
  </si>
  <si>
    <t>Кузовлев Николай</t>
  </si>
  <si>
    <t>Спицын Иван</t>
  </si>
  <si>
    <t>Власов Максим</t>
  </si>
  <si>
    <t>Швед Николай</t>
  </si>
  <si>
    <t>Магнитогорск</t>
  </si>
  <si>
    <t>Толоконина Мария</t>
  </si>
  <si>
    <t>Филиппова Марьям</t>
  </si>
  <si>
    <t>Галлямова Надежда</t>
  </si>
  <si>
    <t>Москва</t>
  </si>
  <si>
    <t>Власова Алена</t>
  </si>
  <si>
    <t>Феоктистова Екатерина</t>
  </si>
  <si>
    <t>Кощеева Екатерина</t>
  </si>
  <si>
    <t>ЗМС</t>
  </si>
  <si>
    <t>МСМК</t>
  </si>
  <si>
    <t>Хвостов Артем</t>
  </si>
  <si>
    <t>Mohammad reza safdarian</t>
  </si>
  <si>
    <t>Moosavi Zeinabkobra Hamid</t>
  </si>
  <si>
    <t>Иран</t>
  </si>
  <si>
    <t>Pahnaver Mahdi Samad</t>
  </si>
  <si>
    <t>Mohammad Reza Safdarian</t>
  </si>
  <si>
    <t>Mohsen Beheshtirad</t>
  </si>
  <si>
    <t>Власова Екатерина</t>
  </si>
  <si>
    <t>Эдлер Мария</t>
  </si>
  <si>
    <t>Мининв Дарья</t>
  </si>
  <si>
    <t>Нефедова Мария</t>
  </si>
  <si>
    <t>Алиев Ринат</t>
  </si>
  <si>
    <t>Овченкова Александра</t>
  </si>
  <si>
    <t>Тарасов Сергей</t>
  </si>
  <si>
    <t>Екатеринбург</t>
  </si>
  <si>
    <t>Яриков Денис</t>
  </si>
  <si>
    <t>Карандашев Александв</t>
  </si>
  <si>
    <t>Моисеев Никита</t>
  </si>
  <si>
    <t>Нищета Дмитрий</t>
  </si>
  <si>
    <t>Караваев Артем</t>
  </si>
  <si>
    <t>Воронков Станислав</t>
  </si>
  <si>
    <t>Деньгин Алексей</t>
  </si>
  <si>
    <t>Томилов Максим</t>
  </si>
  <si>
    <t>Ившин Владимир</t>
  </si>
  <si>
    <t>Рашковский Михаил</t>
  </si>
  <si>
    <t>Хайров Рамиль</t>
  </si>
  <si>
    <t>Горфин Алина</t>
  </si>
  <si>
    <t>IRAN</t>
  </si>
  <si>
    <t>СКОРОСТЬ. ЖЕНЩИНЫ</t>
  </si>
  <si>
    <t>СКОРОСТЬ. МУЖЧИНЫ</t>
  </si>
  <si>
    <t>Мосеев Никита</t>
  </si>
  <si>
    <t>СРЫВ</t>
  </si>
  <si>
    <t>1/2 финал</t>
  </si>
  <si>
    <t>трасса2</t>
  </si>
  <si>
    <t>трасса1</t>
  </si>
  <si>
    <t>сумма</t>
  </si>
  <si>
    <t>финал</t>
  </si>
  <si>
    <t>трасса 1</t>
  </si>
  <si>
    <t>трасса 2</t>
  </si>
  <si>
    <t>Карандашев Александр</t>
  </si>
  <si>
    <t>квалификация</t>
  </si>
  <si>
    <t>3.45.49</t>
  </si>
  <si>
    <t>6.41.04</t>
  </si>
  <si>
    <t>Горфина Алина</t>
  </si>
  <si>
    <t>н/я</t>
  </si>
  <si>
    <t>ИТОГОВЫЙ ПРОТОКОЛ. ТРУДНОСТЬ. МУЖЧИНЫ</t>
  </si>
  <si>
    <t>за 3 место</t>
  </si>
  <si>
    <t>за 1 место</t>
  </si>
  <si>
    <t>1/4 финал</t>
  </si>
  <si>
    <t>полуфинал</t>
  </si>
  <si>
    <t>ЗИМНИЙ СПОРТИВНЫЙ ПРАЗДНИК В ЛУЖНИКАХ "WINTER GAMES"</t>
  </si>
  <si>
    <t>Открытый чемпионат Москвы по ледолазанию</t>
  </si>
  <si>
    <t>Зам.главного судьи по виду                                                                          Лауниц Н.М. (МК)</t>
  </si>
  <si>
    <t>Главный секретарь                                                                                          Плескачева Е.И. (СВК)</t>
  </si>
  <si>
    <t>Главный судья                                                                                                 Шабалин П.Э. (СВК)</t>
  </si>
  <si>
    <t>Москва                                                                                                                                                                                                                                                                         16 декабря 2017 г.</t>
  </si>
  <si>
    <t>ИТОГОВЫЙ ПРОТОКОЛ. СКОРОСТЬ. МУЖЧИНЫ</t>
  </si>
  <si>
    <t>-</t>
  </si>
  <si>
    <t>ИТОГОВЫЙ ПРОТОКОЛ. СКОРОСТЬ. ЖЕНЩИНЫ</t>
  </si>
  <si>
    <t>Москва                                                                                                                                                                                                                     16 декабря 2017 г.</t>
  </si>
  <si>
    <t>Москва                                                                                                                                     16 декабря 2017 г.</t>
  </si>
  <si>
    <t>Зам.главного судьи по виду                                                                            Лауниц Н.М. (МК)</t>
  </si>
  <si>
    <t>ИТОГОВЫЙ ПРОТОКОЛ. ТРУДНОСТЬ. ЖЕНЩИНЫ</t>
  </si>
  <si>
    <t>ИТОГОВЫЙ ПРОТОКОЛ. СКОРОСТЬ. ДЕТИ</t>
  </si>
  <si>
    <t>ДЕВОЧКИ</t>
  </si>
  <si>
    <t>МАЛЬЧИКИ</t>
  </si>
  <si>
    <t>ПРОТОКОЛ. СКОРОСТЬ. ДЕТИ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</si>
</sst>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vertical="center"/>
    </xf>
    <xf numFmtId="0" fontId="5" fillId="0" borderId="0"/>
    <xf numFmtId="0" fontId="6" fillId="0" borderId="0"/>
    <xf numFmtId="0" fontId="1" fillId="0" borderId="0"/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118">
    <xf numFmtId="0" fontId="0" fillId="0" borderId="0" xfId="0"/>
    <xf numFmtId="0" fontId="4" fillId="0" borderId="0" xfId="5" applyFont="1" applyAlignment="1"/>
    <xf numFmtId="0" fontId="4" fillId="0" borderId="0" xfId="5" applyFont="1">
      <alignment vertical="center"/>
    </xf>
    <xf numFmtId="0" fontId="3" fillId="0" borderId="0" xfId="5" applyFont="1">
      <alignment vertical="center"/>
    </xf>
    <xf numFmtId="0" fontId="4" fillId="0" borderId="0" xfId="5" applyFont="1" applyBorder="1" applyAlignment="1">
      <alignment horizontal="center" vertical="center"/>
    </xf>
    <xf numFmtId="0" fontId="4" fillId="0" borderId="0" xfId="5" applyFont="1" applyBorder="1">
      <alignment vertical="center"/>
    </xf>
    <xf numFmtId="0" fontId="3" fillId="0" borderId="0" xfId="5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8" fillId="0" borderId="0" xfId="1" applyFont="1" applyAlignment="1"/>
    <xf numFmtId="0" fontId="8" fillId="0" borderId="0" xfId="1" applyFont="1">
      <alignment vertical="center"/>
    </xf>
    <xf numFmtId="0" fontId="9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5" applyFont="1" applyAlignment="1">
      <alignment horizontal="center" vertical="center"/>
    </xf>
    <xf numFmtId="0" fontId="8" fillId="0" borderId="0" xfId="5" applyFont="1">
      <alignment vertical="center"/>
    </xf>
    <xf numFmtId="0" fontId="9" fillId="0" borderId="0" xfId="1" applyFont="1">
      <alignment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0" xfId="1" applyFont="1" applyFill="1" applyAlignment="1"/>
    <xf numFmtId="164" fontId="8" fillId="0" borderId="0" xfId="0" applyNumberFormat="1" applyFont="1" applyBorder="1" applyAlignment="1">
      <alignment horizontal="center" vertical="center"/>
    </xf>
    <xf numFmtId="0" fontId="8" fillId="0" borderId="0" xfId="1" applyFont="1" applyFill="1" applyBorder="1" applyAlignment="1"/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9" fillId="0" borderId="0" xfId="5" applyFont="1" applyAlignment="1">
      <alignment horizontal="center"/>
    </xf>
    <xf numFmtId="0" fontId="9" fillId="0" borderId="0" xfId="5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1" xfId="5" applyFont="1" applyFill="1" applyBorder="1" applyAlignment="1">
      <alignment horizontal="center" vertical="center"/>
    </xf>
    <xf numFmtId="0" fontId="9" fillId="2" borderId="5" xfId="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8" fillId="0" borderId="0" xfId="1" applyFont="1" applyBorder="1" applyAlignment="1"/>
    <xf numFmtId="0" fontId="9" fillId="0" borderId="1" xfId="5" applyFont="1" applyBorder="1" applyAlignment="1">
      <alignment horizontal="center" vertical="center" wrapText="1"/>
    </xf>
    <xf numFmtId="0" fontId="9" fillId="0" borderId="1" xfId="5" applyNumberFormat="1" applyFont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164" fontId="8" fillId="0" borderId="1" xfId="5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5" applyFont="1" applyBorder="1" applyAlignment="1"/>
    <xf numFmtId="0" fontId="8" fillId="0" borderId="0" xfId="0" applyFont="1" applyBorder="1" applyAlignment="1">
      <alignment horizontal="center" vertical="center" wrapText="1"/>
    </xf>
    <xf numFmtId="164" fontId="8" fillId="0" borderId="0" xfId="5" applyNumberFormat="1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0" fontId="11" fillId="0" borderId="0" xfId="1" applyFont="1">
      <alignment vertical="center"/>
    </xf>
    <xf numFmtId="0" fontId="11" fillId="0" borderId="0" xfId="1" applyFont="1" applyAlignment="1"/>
    <xf numFmtId="0" fontId="12" fillId="0" borderId="0" xfId="1" applyFont="1" applyAlignment="1"/>
    <xf numFmtId="0" fontId="11" fillId="0" borderId="0" xfId="1" applyFont="1" applyAlignment="1">
      <alignment horizontal="center" vertical="center"/>
    </xf>
    <xf numFmtId="0" fontId="9" fillId="0" borderId="0" xfId="5" applyFont="1" applyAlignment="1">
      <alignment horizontal="left"/>
    </xf>
    <xf numFmtId="0" fontId="8" fillId="0" borderId="3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2" borderId="0" xfId="5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8" fillId="0" borderId="0" xfId="5" applyFont="1" applyAlignment="1">
      <alignment horizontal="left" vertical="center"/>
    </xf>
    <xf numFmtId="0" fontId="9" fillId="0" borderId="0" xfId="1" applyFont="1" applyAlignment="1">
      <alignment horizontal="center" vertical="center"/>
    </xf>
    <xf numFmtId="164" fontId="8" fillId="0" borderId="3" xfId="0" quotePrefix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1" xfId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164" fontId="11" fillId="0" borderId="4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47" fontId="11" fillId="0" borderId="1" xfId="1" applyNumberFormat="1" applyFont="1" applyBorder="1" applyAlignment="1">
      <alignment horizontal="center" vertical="center"/>
    </xf>
    <xf numFmtId="0" fontId="8" fillId="0" borderId="1" xfId="1" quotePrefix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9" fillId="0" borderId="0" xfId="5" applyFont="1" applyAlignment="1">
      <alignment horizontal="center"/>
    </xf>
    <xf numFmtId="0" fontId="9" fillId="0" borderId="0" xfId="1" applyFont="1" applyFill="1" applyAlignment="1">
      <alignment horizontal="center"/>
    </xf>
    <xf numFmtId="0" fontId="8" fillId="0" borderId="1" xfId="5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9" fillId="0" borderId="1" xfId="5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8">
    <cellStyle name="Excel Built-in Normal" xfId="2"/>
    <cellStyle name="Обычный" xfId="0" builtinId="0"/>
    <cellStyle name="Обычный 2" xfId="3"/>
    <cellStyle name="Обычный 3" xfId="4"/>
    <cellStyle name="Обычный 4" xfId="1"/>
    <cellStyle name="Обычный 4 2" xfId="5"/>
    <cellStyle name="Обычный 4 3" xfId="6"/>
    <cellStyle name="Обычный 4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4"/>
  <sheetViews>
    <sheetView tabSelected="1" zoomScale="90" zoomScaleNormal="90" workbookViewId="0">
      <selection activeCell="E4" sqref="E4"/>
    </sheetView>
  </sheetViews>
  <sheetFormatPr defaultColWidth="13" defaultRowHeight="18" x14ac:dyDescent="0.3"/>
  <cols>
    <col min="1" max="1" width="9.88671875" style="11" customWidth="1"/>
    <col min="2" max="2" width="36.88671875" style="9" bestFit="1" customWidth="1"/>
    <col min="3" max="4" width="13" style="11"/>
    <col min="5" max="5" width="14.5546875" style="11" customWidth="1"/>
    <col min="6" max="8" width="13" style="9" customWidth="1"/>
    <col min="9" max="11" width="13" style="19" customWidth="1"/>
    <col min="12" max="16384" width="13" style="9"/>
  </cols>
  <sheetData>
    <row r="1" spans="1:17" s="69" customFormat="1" ht="17.399999999999999" x14ac:dyDescent="0.3">
      <c r="B1" s="107" t="s">
        <v>90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7" x14ac:dyDescent="0.3">
      <c r="A2" s="9"/>
      <c r="B2" s="107" t="s">
        <v>91</v>
      </c>
      <c r="C2" s="107"/>
      <c r="D2" s="107"/>
      <c r="E2" s="107"/>
      <c r="F2" s="107"/>
      <c r="G2" s="107"/>
      <c r="H2" s="107"/>
      <c r="I2" s="107"/>
      <c r="J2" s="107"/>
      <c r="K2" s="17"/>
    </row>
    <row r="3" spans="1:17" x14ac:dyDescent="0.3">
      <c r="A3" s="9"/>
      <c r="B3" s="36"/>
      <c r="C3" s="36"/>
      <c r="D3" s="36"/>
      <c r="E3" s="36"/>
      <c r="F3" s="36"/>
      <c r="G3" s="36"/>
      <c r="H3" s="36"/>
      <c r="I3" s="36"/>
      <c r="J3" s="36"/>
      <c r="K3" s="17"/>
    </row>
    <row r="4" spans="1:17" x14ac:dyDescent="0.3">
      <c r="A4" s="9"/>
      <c r="B4" s="73" t="s">
        <v>95</v>
      </c>
      <c r="C4" s="36"/>
      <c r="D4" s="36"/>
      <c r="E4" s="36"/>
      <c r="F4" s="36"/>
      <c r="G4" s="36"/>
      <c r="H4" s="36"/>
      <c r="I4" s="36"/>
      <c r="J4" s="36"/>
      <c r="K4" s="17"/>
    </row>
    <row r="5" spans="1:17" x14ac:dyDescent="0.3">
      <c r="A5" s="18"/>
      <c r="B5" s="18"/>
      <c r="C5" s="18"/>
      <c r="D5" s="18"/>
      <c r="E5" s="18"/>
      <c r="F5" s="18"/>
      <c r="G5" s="19"/>
      <c r="H5" s="19"/>
    </row>
    <row r="6" spans="1:17" x14ac:dyDescent="0.3">
      <c r="A6" s="37"/>
      <c r="B6" s="37" t="s">
        <v>96</v>
      </c>
      <c r="C6" s="37"/>
      <c r="D6" s="37"/>
      <c r="E6" s="37"/>
      <c r="F6" s="37"/>
      <c r="G6" s="37"/>
      <c r="H6" s="37"/>
      <c r="I6" s="37"/>
      <c r="J6" s="37"/>
      <c r="K6" s="38"/>
    </row>
    <row r="7" spans="1:17" s="8" customFormat="1" x14ac:dyDescent="0.35"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7" s="8" customFormat="1" x14ac:dyDescent="0.35">
      <c r="E8" s="39"/>
      <c r="F8" s="106" t="s">
        <v>80</v>
      </c>
      <c r="G8" s="106"/>
      <c r="H8" s="106"/>
      <c r="I8" s="109" t="s">
        <v>88</v>
      </c>
      <c r="J8" s="109"/>
      <c r="K8" s="109"/>
      <c r="L8" s="106" t="s">
        <v>72</v>
      </c>
      <c r="M8" s="106"/>
      <c r="N8" s="106"/>
      <c r="O8" s="106" t="s">
        <v>76</v>
      </c>
      <c r="P8" s="106"/>
      <c r="Q8" s="106"/>
    </row>
    <row r="9" spans="1:17" s="20" customFormat="1" ht="34.799999999999997" x14ac:dyDescent="0.3">
      <c r="A9" s="40" t="s">
        <v>0</v>
      </c>
      <c r="B9" s="10" t="s">
        <v>1</v>
      </c>
      <c r="C9" s="40" t="s">
        <v>2</v>
      </c>
      <c r="D9" s="41" t="s">
        <v>17</v>
      </c>
      <c r="E9" s="42" t="s">
        <v>3</v>
      </c>
      <c r="F9" s="43" t="s">
        <v>74</v>
      </c>
      <c r="G9" s="43" t="s">
        <v>73</v>
      </c>
      <c r="H9" s="42" t="s">
        <v>75</v>
      </c>
      <c r="I9" s="44" t="s">
        <v>74</v>
      </c>
      <c r="J9" s="44" t="s">
        <v>73</v>
      </c>
      <c r="K9" s="45" t="s">
        <v>75</v>
      </c>
      <c r="L9" s="44" t="s">
        <v>74</v>
      </c>
      <c r="M9" s="44" t="s">
        <v>73</v>
      </c>
      <c r="N9" s="45" t="s">
        <v>75</v>
      </c>
      <c r="O9" s="44" t="s">
        <v>74</v>
      </c>
      <c r="P9" s="44" t="s">
        <v>73</v>
      </c>
      <c r="Q9" s="45" t="s">
        <v>75</v>
      </c>
    </row>
    <row r="10" spans="1:17" s="8" customFormat="1" ht="24.9" customHeight="1" x14ac:dyDescent="0.35">
      <c r="A10" s="10">
        <v>1</v>
      </c>
      <c r="B10" s="16" t="s">
        <v>22</v>
      </c>
      <c r="C10" s="15" t="s">
        <v>39</v>
      </c>
      <c r="D10" s="46">
        <v>1995</v>
      </c>
      <c r="E10" s="15" t="s">
        <v>23</v>
      </c>
      <c r="F10" s="22">
        <v>8.4027777777777771E-5</v>
      </c>
      <c r="G10" s="22">
        <v>9.1087962962962967E-5</v>
      </c>
      <c r="H10" s="22">
        <f t="shared" ref="H10:H21" si="0">F10+G10</f>
        <v>1.7511574074074074E-4</v>
      </c>
      <c r="I10" s="47">
        <v>7.8935185185185182E-5</v>
      </c>
      <c r="J10" s="47">
        <v>8.1134259259259256E-5</v>
      </c>
      <c r="K10" s="22">
        <f t="shared" ref="K10" si="1">I10+J10</f>
        <v>1.6006944444444445E-4</v>
      </c>
      <c r="L10" s="21">
        <v>8.0092592592592582E-5</v>
      </c>
      <c r="M10" s="21">
        <v>7.9629629629629622E-5</v>
      </c>
      <c r="N10" s="21">
        <f t="shared" ref="N10" si="2">L10+M10</f>
        <v>1.597222222222222E-4</v>
      </c>
      <c r="O10" s="21">
        <v>7.6851851851851848E-5</v>
      </c>
      <c r="P10" s="21">
        <v>8.8657407407407413E-5</v>
      </c>
      <c r="Q10" s="21">
        <f t="shared" ref="Q10" si="3">O10+P10</f>
        <v>1.6550925925925926E-4</v>
      </c>
    </row>
    <row r="11" spans="1:17" s="8" customFormat="1" ht="24.9" customHeight="1" x14ac:dyDescent="0.35">
      <c r="A11" s="10">
        <v>2</v>
      </c>
      <c r="B11" s="48" t="s">
        <v>18</v>
      </c>
      <c r="C11" s="15" t="s">
        <v>19</v>
      </c>
      <c r="D11" s="15">
        <v>1999</v>
      </c>
      <c r="E11" s="15" t="s">
        <v>21</v>
      </c>
      <c r="F11" s="22">
        <v>8.900462962962962E-5</v>
      </c>
      <c r="G11" s="22">
        <v>8.7615740740740753E-5</v>
      </c>
      <c r="H11" s="22">
        <f>F11+G11</f>
        <v>1.7662037037037039E-4</v>
      </c>
      <c r="I11" s="47">
        <v>7.1527777777777765E-5</v>
      </c>
      <c r="J11" s="47">
        <v>7.1874999999999999E-5</v>
      </c>
      <c r="K11" s="22">
        <f>I11+J11</f>
        <v>1.4340277777777778E-4</v>
      </c>
      <c r="L11" s="21">
        <v>7.5925925925925927E-5</v>
      </c>
      <c r="M11" s="21">
        <v>7.3495370370370359E-5</v>
      </c>
      <c r="N11" s="21">
        <f t="shared" ref="N11" si="4">L11+M11</f>
        <v>1.4942129629629629E-4</v>
      </c>
      <c r="O11" s="21">
        <v>7.8125000000000002E-5</v>
      </c>
      <c r="P11" s="21">
        <v>9.8842592592592577E-5</v>
      </c>
      <c r="Q11" s="21">
        <f>O11+P11</f>
        <v>1.7696759259259258E-4</v>
      </c>
    </row>
    <row r="12" spans="1:17" s="8" customFormat="1" ht="24.9" customHeight="1" x14ac:dyDescent="0.35">
      <c r="A12" s="10">
        <v>3</v>
      </c>
      <c r="B12" s="16" t="s">
        <v>25</v>
      </c>
      <c r="C12" s="15" t="s">
        <v>19</v>
      </c>
      <c r="D12" s="15">
        <v>1994</v>
      </c>
      <c r="E12" s="15" t="s">
        <v>21</v>
      </c>
      <c r="F12" s="22">
        <v>7.3148148148148153E-5</v>
      </c>
      <c r="G12" s="22">
        <v>9.8726851851851851E-5</v>
      </c>
      <c r="H12" s="22">
        <f>F12+G12</f>
        <v>1.7187499999999999E-4</v>
      </c>
      <c r="I12" s="47">
        <v>7.9166666666666662E-5</v>
      </c>
      <c r="J12" s="47">
        <v>8.5185185185185198E-5</v>
      </c>
      <c r="K12" s="22">
        <f>I12+J12</f>
        <v>1.6435185185185186E-4</v>
      </c>
      <c r="L12" s="21">
        <v>9.2476851851851875E-5</v>
      </c>
      <c r="M12" s="21">
        <v>7.3032407407407399E-5</v>
      </c>
      <c r="N12" s="21">
        <f>L12+M12</f>
        <v>1.6550925925925929E-4</v>
      </c>
      <c r="O12" s="21">
        <v>7.3379629629629633E-5</v>
      </c>
      <c r="P12" s="21">
        <v>8.206018518518519E-5</v>
      </c>
      <c r="Q12" s="21">
        <f>O12+P12</f>
        <v>1.5543981481481482E-4</v>
      </c>
    </row>
    <row r="13" spans="1:17" s="8" customFormat="1" ht="24.9" customHeight="1" x14ac:dyDescent="0.35">
      <c r="A13" s="10">
        <v>4</v>
      </c>
      <c r="B13" s="48" t="s">
        <v>28</v>
      </c>
      <c r="C13" s="15" t="s">
        <v>19</v>
      </c>
      <c r="D13" s="15">
        <v>1981</v>
      </c>
      <c r="E13" s="15" t="s">
        <v>21</v>
      </c>
      <c r="F13" s="22">
        <v>8.229166666666667E-5</v>
      </c>
      <c r="G13" s="22">
        <v>8.0208333333333322E-5</v>
      </c>
      <c r="H13" s="22">
        <f>F13+G13</f>
        <v>1.6249999999999999E-4</v>
      </c>
      <c r="I13" s="47">
        <v>9.1203703703703694E-5</v>
      </c>
      <c r="J13" s="47">
        <v>9.8726851851851851E-5</v>
      </c>
      <c r="K13" s="22">
        <f>I13+J13</f>
        <v>1.8993055555555554E-4</v>
      </c>
      <c r="L13" s="21">
        <v>7.7199074074074068E-5</v>
      </c>
      <c r="M13" s="21">
        <v>8.1712962962962956E-5</v>
      </c>
      <c r="N13" s="21">
        <f>L13+M13</f>
        <v>1.5891203703703702E-4</v>
      </c>
      <c r="O13" s="21">
        <v>8.275462962962963E-5</v>
      </c>
      <c r="P13" s="21">
        <v>8.2638888888888877E-5</v>
      </c>
      <c r="Q13" s="21">
        <f>O13+P13</f>
        <v>1.6539351851851849E-4</v>
      </c>
    </row>
    <row r="14" spans="1:17" s="8" customFormat="1" ht="24.9" customHeight="1" x14ac:dyDescent="0.35">
      <c r="A14" s="10">
        <v>5</v>
      </c>
      <c r="B14" s="16" t="s">
        <v>26</v>
      </c>
      <c r="C14" s="15" t="s">
        <v>39</v>
      </c>
      <c r="D14" s="15">
        <v>1983</v>
      </c>
      <c r="E14" s="15" t="s">
        <v>16</v>
      </c>
      <c r="F14" s="22">
        <v>9.4907407407407389E-5</v>
      </c>
      <c r="G14" s="22">
        <v>8.8310185185185193E-5</v>
      </c>
      <c r="H14" s="22">
        <f t="shared" si="0"/>
        <v>1.8321759259259257E-4</v>
      </c>
      <c r="I14" s="47">
        <v>8.229166666666667E-5</v>
      </c>
      <c r="J14" s="47">
        <v>8.4953703703703718E-5</v>
      </c>
      <c r="K14" s="22">
        <f t="shared" ref="K14:K16" si="5">I14+J14</f>
        <v>1.6724537037037039E-4</v>
      </c>
    </row>
    <row r="15" spans="1:17" s="8" customFormat="1" ht="24.9" customHeight="1" x14ac:dyDescent="0.35">
      <c r="A15" s="10">
        <v>6</v>
      </c>
      <c r="B15" s="48" t="s">
        <v>29</v>
      </c>
      <c r="C15" s="49" t="s">
        <v>19</v>
      </c>
      <c r="D15" s="49">
        <v>1981</v>
      </c>
      <c r="E15" s="50" t="s">
        <v>30</v>
      </c>
      <c r="F15" s="22">
        <v>1.0486111111111111E-4</v>
      </c>
      <c r="G15" s="22">
        <v>9.5370370370370376E-5</v>
      </c>
      <c r="H15" s="22">
        <f t="shared" si="0"/>
        <v>2.0023148148148149E-4</v>
      </c>
      <c r="I15" s="47">
        <v>9.1666666666666668E-5</v>
      </c>
      <c r="J15" s="47">
        <v>9.4675925925925936E-5</v>
      </c>
      <c r="K15" s="22">
        <f t="shared" si="5"/>
        <v>1.863425925925926E-4</v>
      </c>
    </row>
    <row r="16" spans="1:17" s="24" customFormat="1" ht="31.5" customHeight="1" x14ac:dyDescent="0.35">
      <c r="A16" s="10">
        <v>7</v>
      </c>
      <c r="B16" s="48" t="s">
        <v>45</v>
      </c>
      <c r="C16" s="15"/>
      <c r="D16" s="46">
        <v>1992</v>
      </c>
      <c r="E16" s="15" t="s">
        <v>67</v>
      </c>
      <c r="F16" s="22">
        <v>9.4560185185185169E-5</v>
      </c>
      <c r="G16" s="22">
        <v>1.2523148148148148E-4</v>
      </c>
      <c r="H16" s="22">
        <f t="shared" si="0"/>
        <v>2.1979166666666664E-4</v>
      </c>
      <c r="I16" s="47">
        <v>1.0833333333333333E-4</v>
      </c>
      <c r="J16" s="47">
        <v>1.0046296296296296E-4</v>
      </c>
      <c r="K16" s="22">
        <f t="shared" si="5"/>
        <v>2.0879629629629628E-4</v>
      </c>
      <c r="L16" s="8"/>
    </row>
    <row r="17" spans="1:14" s="8" customFormat="1" ht="24.9" customHeight="1" x14ac:dyDescent="0.35">
      <c r="A17" s="10">
        <v>8</v>
      </c>
      <c r="B17" s="51" t="s">
        <v>27</v>
      </c>
      <c r="C17" s="46" t="s">
        <v>39</v>
      </c>
      <c r="D17" s="46">
        <v>1987</v>
      </c>
      <c r="E17" s="15" t="s">
        <v>21</v>
      </c>
      <c r="F17" s="22">
        <v>7.8472222222222222E-5</v>
      </c>
      <c r="G17" s="22">
        <v>9.768518518518519E-5</v>
      </c>
      <c r="H17" s="22">
        <f>F17+G17</f>
        <v>1.7615740740740743E-4</v>
      </c>
      <c r="I17" s="47">
        <v>7.6041666666666667E-5</v>
      </c>
      <c r="J17" s="21" t="s">
        <v>71</v>
      </c>
      <c r="K17" s="21" t="s">
        <v>71</v>
      </c>
    </row>
    <row r="18" spans="1:14" s="24" customFormat="1" ht="24.9" customHeight="1" x14ac:dyDescent="0.35">
      <c r="A18" s="10">
        <v>9</v>
      </c>
      <c r="B18" s="52" t="s">
        <v>24</v>
      </c>
      <c r="C18" s="53" t="s">
        <v>38</v>
      </c>
      <c r="D18" s="53">
        <v>1983</v>
      </c>
      <c r="E18" s="53" t="s">
        <v>21</v>
      </c>
      <c r="F18" s="21">
        <v>1.1296296296296294E-4</v>
      </c>
      <c r="G18" s="21">
        <v>1.1319444444444442E-4</v>
      </c>
      <c r="H18" s="22">
        <f t="shared" si="0"/>
        <v>2.2615740740740737E-4</v>
      </c>
      <c r="I18" s="25"/>
      <c r="J18" s="25"/>
      <c r="K18" s="25"/>
      <c r="L18" s="8"/>
    </row>
    <row r="19" spans="1:14" s="24" customFormat="1" ht="24.9" customHeight="1" x14ac:dyDescent="0.35">
      <c r="A19" s="10">
        <v>10</v>
      </c>
      <c r="B19" s="16" t="s">
        <v>44</v>
      </c>
      <c r="C19" s="49"/>
      <c r="D19" s="15">
        <v>1981</v>
      </c>
      <c r="E19" s="15" t="s">
        <v>67</v>
      </c>
      <c r="F19" s="22">
        <v>1.9722222222222222E-4</v>
      </c>
      <c r="G19" s="22">
        <v>2.3437500000000002E-4</v>
      </c>
      <c r="H19" s="22">
        <f t="shared" si="0"/>
        <v>4.3159722222222221E-4</v>
      </c>
      <c r="I19" s="25"/>
      <c r="J19" s="25"/>
      <c r="K19" s="25"/>
      <c r="L19" s="8"/>
    </row>
    <row r="20" spans="1:14" s="24" customFormat="1" ht="24.9" customHeight="1" x14ac:dyDescent="0.35">
      <c r="A20" s="10">
        <v>11</v>
      </c>
      <c r="B20" s="16" t="s">
        <v>51</v>
      </c>
      <c r="C20" s="54">
        <v>1</v>
      </c>
      <c r="D20" s="46">
        <v>1977</v>
      </c>
      <c r="E20" s="15" t="s">
        <v>34</v>
      </c>
      <c r="F20" s="22">
        <v>1.9652777777777778E-4</v>
      </c>
      <c r="G20" s="22">
        <v>2.4236111111111114E-4</v>
      </c>
      <c r="H20" s="21">
        <f t="shared" si="0"/>
        <v>4.3888888888888894E-4</v>
      </c>
      <c r="I20" s="25"/>
      <c r="J20" s="25"/>
      <c r="K20" s="25"/>
      <c r="L20" s="8"/>
      <c r="M20" s="26"/>
    </row>
    <row r="21" spans="1:14" s="24" customFormat="1" ht="24.9" customHeight="1" x14ac:dyDescent="0.35">
      <c r="A21" s="10">
        <v>12</v>
      </c>
      <c r="B21" s="48" t="s">
        <v>53</v>
      </c>
      <c r="C21" s="15" t="s">
        <v>39</v>
      </c>
      <c r="D21" s="15">
        <v>1966</v>
      </c>
      <c r="E21" s="15" t="s">
        <v>54</v>
      </c>
      <c r="F21" s="21">
        <v>2.4421296296296295E-4</v>
      </c>
      <c r="G21" s="22">
        <v>2.1006944444444445E-4</v>
      </c>
      <c r="H21" s="21">
        <f t="shared" si="0"/>
        <v>4.5428240740740737E-4</v>
      </c>
      <c r="I21" s="25"/>
      <c r="J21" s="25"/>
      <c r="K21" s="25"/>
      <c r="L21" s="8"/>
      <c r="M21" s="26"/>
    </row>
    <row r="22" spans="1:14" s="24" customFormat="1" ht="24.9" customHeight="1" x14ac:dyDescent="0.35">
      <c r="A22" s="10">
        <v>13</v>
      </c>
      <c r="B22" s="16" t="s">
        <v>79</v>
      </c>
      <c r="C22" s="15">
        <v>1</v>
      </c>
      <c r="D22" s="15">
        <v>1986</v>
      </c>
      <c r="E22" s="15" t="s">
        <v>34</v>
      </c>
      <c r="F22" s="21">
        <v>2.8599537037037037E-4</v>
      </c>
      <c r="G22" s="22">
        <v>2.792824074074074E-4</v>
      </c>
      <c r="H22" s="21">
        <f>F22+G22</f>
        <v>5.6527777777777783E-4</v>
      </c>
      <c r="I22" s="25"/>
      <c r="J22" s="25"/>
      <c r="K22" s="25"/>
      <c r="L22" s="8"/>
      <c r="M22" s="26"/>
    </row>
    <row r="23" spans="1:14" s="13" customFormat="1" ht="30.75" customHeight="1" x14ac:dyDescent="0.3">
      <c r="A23" s="10">
        <v>14</v>
      </c>
      <c r="B23" s="16" t="s">
        <v>55</v>
      </c>
      <c r="C23" s="15">
        <v>2</v>
      </c>
      <c r="D23" s="15">
        <v>1993</v>
      </c>
      <c r="E23" s="15" t="s">
        <v>34</v>
      </c>
      <c r="F23" s="21">
        <v>2.909722222222222E-4</v>
      </c>
      <c r="G23" s="22">
        <v>3.8935185185185183E-4</v>
      </c>
      <c r="H23" s="22">
        <f>F23+G23</f>
        <v>6.8032407407407408E-4</v>
      </c>
      <c r="I23" s="29"/>
      <c r="J23" s="14"/>
      <c r="K23" s="30"/>
      <c r="L23" s="27"/>
      <c r="M23" s="33"/>
      <c r="N23" s="33"/>
    </row>
    <row r="24" spans="1:14" s="24" customFormat="1" ht="24.9" customHeight="1" x14ac:dyDescent="0.35">
      <c r="A24" s="10">
        <v>15</v>
      </c>
      <c r="B24" s="16" t="s">
        <v>70</v>
      </c>
      <c r="C24" s="15">
        <v>2</v>
      </c>
      <c r="D24" s="15">
        <v>1989</v>
      </c>
      <c r="E24" s="15" t="s">
        <v>34</v>
      </c>
      <c r="F24" s="21">
        <v>4.3379629629629627E-4</v>
      </c>
      <c r="G24" s="22">
        <v>4.3449074074074077E-4</v>
      </c>
      <c r="H24" s="21">
        <f>F24+G24</f>
        <v>8.6828703703703699E-4</v>
      </c>
      <c r="I24" s="25"/>
      <c r="J24" s="25"/>
      <c r="K24" s="25"/>
      <c r="L24" s="8"/>
      <c r="M24" s="26"/>
    </row>
    <row r="25" spans="1:14" s="24" customFormat="1" ht="24.9" customHeight="1" x14ac:dyDescent="0.35">
      <c r="A25" s="10">
        <v>16</v>
      </c>
      <c r="B25" s="48" t="s">
        <v>46</v>
      </c>
      <c r="C25" s="15"/>
      <c r="D25" s="15">
        <v>1984</v>
      </c>
      <c r="E25" s="15" t="s">
        <v>67</v>
      </c>
      <c r="F25" s="21">
        <v>8.7962962962962959E-5</v>
      </c>
      <c r="G25" s="22" t="s">
        <v>71</v>
      </c>
      <c r="H25" s="21">
        <v>8.7962962962962959E-5</v>
      </c>
      <c r="I25" s="25"/>
      <c r="J25" s="25"/>
      <c r="K25" s="25"/>
      <c r="L25" s="8"/>
      <c r="M25" s="26"/>
    </row>
    <row r="26" spans="1:14" s="24" customFormat="1" ht="24.9" customHeight="1" x14ac:dyDescent="0.35">
      <c r="A26" s="10">
        <v>17</v>
      </c>
      <c r="B26" s="16" t="s">
        <v>59</v>
      </c>
      <c r="C26" s="15">
        <v>2</v>
      </c>
      <c r="D26" s="15">
        <v>1995</v>
      </c>
      <c r="E26" s="15" t="s">
        <v>34</v>
      </c>
      <c r="F26" s="21">
        <v>1.7962962962962963E-4</v>
      </c>
      <c r="G26" s="22" t="s">
        <v>71</v>
      </c>
      <c r="H26" s="21">
        <v>1.7962962962962963E-4</v>
      </c>
      <c r="I26" s="25"/>
      <c r="J26" s="25"/>
      <c r="K26" s="25"/>
    </row>
    <row r="27" spans="1:14" s="24" customFormat="1" ht="24.9" customHeight="1" x14ac:dyDescent="0.35">
      <c r="A27" s="10">
        <v>18</v>
      </c>
      <c r="B27" s="48" t="s">
        <v>60</v>
      </c>
      <c r="C27" s="15">
        <v>2</v>
      </c>
      <c r="D27" s="15">
        <v>1983</v>
      </c>
      <c r="E27" s="15" t="s">
        <v>34</v>
      </c>
      <c r="F27" s="21" t="s">
        <v>71</v>
      </c>
      <c r="G27" s="93" t="s">
        <v>97</v>
      </c>
      <c r="H27" s="21" t="s">
        <v>71</v>
      </c>
      <c r="I27" s="25"/>
      <c r="J27" s="25"/>
      <c r="K27" s="25"/>
      <c r="L27" s="8"/>
      <c r="M27" s="26"/>
    </row>
    <row r="28" spans="1:14" s="24" customFormat="1" x14ac:dyDescent="0.35">
      <c r="A28" s="28"/>
      <c r="B28" s="55"/>
      <c r="C28" s="56"/>
      <c r="D28" s="56"/>
      <c r="E28" s="56"/>
      <c r="F28" s="25"/>
      <c r="G28" s="25"/>
      <c r="H28" s="25"/>
      <c r="I28" s="25"/>
      <c r="J28" s="25"/>
      <c r="K28" s="25"/>
    </row>
    <row r="30" spans="1:14" x14ac:dyDescent="0.3">
      <c r="B30" s="9" t="s">
        <v>94</v>
      </c>
    </row>
    <row r="32" spans="1:14" x14ac:dyDescent="0.3">
      <c r="B32" s="9" t="s">
        <v>93</v>
      </c>
    </row>
    <row r="34" spans="2:2" x14ac:dyDescent="0.3">
      <c r="B34" s="9" t="s">
        <v>92</v>
      </c>
    </row>
  </sheetData>
  <sortState ref="B21:J23">
    <sortCondition ref="H21:H23"/>
  </sortState>
  <mergeCells count="7">
    <mergeCell ref="O8:Q8"/>
    <mergeCell ref="B1:K1"/>
    <mergeCell ref="L8:N8"/>
    <mergeCell ref="B7:K7"/>
    <mergeCell ref="B2:J2"/>
    <mergeCell ref="F8:H8"/>
    <mergeCell ref="I8:K8"/>
  </mergeCells>
  <pageMargins left="0.23622047244094491" right="0.23622047244094491" top="0.19685039370078741" bottom="0.19685039370078741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21"/>
  <sheetViews>
    <sheetView workbookViewId="0">
      <selection sqref="A1:XFD6"/>
    </sheetView>
  </sheetViews>
  <sheetFormatPr defaultColWidth="13" defaultRowHeight="18" x14ac:dyDescent="0.3"/>
  <cols>
    <col min="1" max="1" width="13" style="11" customWidth="1"/>
    <col min="2" max="2" width="28" style="9" customWidth="1"/>
    <col min="3" max="4" width="13" style="11"/>
    <col min="5" max="5" width="14.5546875" style="11" customWidth="1"/>
    <col min="6" max="7" width="13" style="9"/>
    <col min="8" max="8" width="26.109375" style="9" customWidth="1"/>
    <col min="9" max="12" width="13" style="19"/>
    <col min="13" max="13" width="13" style="9"/>
    <col min="14" max="14" width="24.5546875" style="9" customWidth="1"/>
    <col min="15" max="16384" width="13" style="9"/>
  </cols>
  <sheetData>
    <row r="1" spans="1:18" s="69" customFormat="1" ht="17.399999999999999" x14ac:dyDescent="0.3">
      <c r="A1" s="107" t="s">
        <v>90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8" x14ac:dyDescent="0.3">
      <c r="A2" s="107" t="s">
        <v>91</v>
      </c>
      <c r="B2" s="107"/>
      <c r="C2" s="107"/>
      <c r="D2" s="107"/>
      <c r="E2" s="107"/>
      <c r="F2" s="107"/>
      <c r="G2" s="107"/>
      <c r="H2" s="107"/>
      <c r="I2" s="107"/>
      <c r="J2" s="17"/>
      <c r="K2" s="9"/>
      <c r="L2" s="9"/>
    </row>
    <row r="3" spans="1:18" s="11" customFormat="1" x14ac:dyDescent="0.3">
      <c r="A3" s="36"/>
      <c r="B3" s="36"/>
      <c r="C3" s="36"/>
      <c r="D3" s="36"/>
      <c r="E3" s="36"/>
      <c r="F3" s="36"/>
      <c r="G3" s="36"/>
      <c r="H3" s="36"/>
      <c r="I3" s="36"/>
    </row>
    <row r="4" spans="1:18" s="11" customFormat="1" x14ac:dyDescent="0.3">
      <c r="A4" s="36" t="s">
        <v>95</v>
      </c>
      <c r="B4" s="73" t="s">
        <v>95</v>
      </c>
      <c r="C4" s="36"/>
      <c r="D4" s="36"/>
      <c r="E4" s="36"/>
      <c r="F4" s="36"/>
      <c r="G4" s="36"/>
      <c r="H4" s="36"/>
      <c r="I4" s="36"/>
    </row>
    <row r="5" spans="1:18" s="11" customFormat="1" x14ac:dyDescent="0.3">
      <c r="A5" s="18"/>
      <c r="B5" s="18"/>
      <c r="C5" s="18"/>
      <c r="D5" s="18"/>
      <c r="E5" s="18"/>
      <c r="F5" s="34"/>
      <c r="G5" s="34"/>
      <c r="H5" s="34"/>
      <c r="I5" s="34"/>
      <c r="J5" s="34"/>
    </row>
    <row r="6" spans="1:18" s="11" customFormat="1" x14ac:dyDescent="0.3">
      <c r="A6" s="18"/>
      <c r="B6" s="37" t="s">
        <v>69</v>
      </c>
      <c r="C6" s="18"/>
      <c r="D6" s="18"/>
      <c r="E6" s="18"/>
      <c r="F6" s="18"/>
      <c r="G6" s="18"/>
      <c r="H6" s="18"/>
      <c r="I6" s="18"/>
      <c r="J6" s="92"/>
    </row>
    <row r="7" spans="1:18" s="11" customFormat="1" x14ac:dyDescent="0.3">
      <c r="A7" s="18"/>
      <c r="B7" s="37"/>
      <c r="C7" s="18"/>
      <c r="D7" s="18"/>
      <c r="E7" s="18"/>
      <c r="F7" s="18"/>
      <c r="G7" s="18"/>
      <c r="H7" s="18"/>
      <c r="I7" s="18"/>
      <c r="J7" s="92"/>
    </row>
    <row r="8" spans="1:18" s="24" customFormat="1" ht="31.5" customHeight="1" x14ac:dyDescent="0.35">
      <c r="A8" s="28"/>
      <c r="B8" s="55"/>
      <c r="C8" s="56"/>
      <c r="D8" s="83"/>
      <c r="E8" s="56"/>
      <c r="F8" s="25"/>
      <c r="G8" s="25"/>
      <c r="H8" s="25"/>
      <c r="I8" s="25"/>
      <c r="J8" s="25"/>
      <c r="K8" s="25"/>
      <c r="L8" s="25"/>
      <c r="M8" s="8"/>
      <c r="P8" s="24" t="s">
        <v>86</v>
      </c>
    </row>
    <row r="9" spans="1:18" s="24" customFormat="1" ht="27.75" customHeight="1" x14ac:dyDescent="0.35">
      <c r="A9" s="28"/>
      <c r="B9" s="55"/>
      <c r="C9" s="44" t="s">
        <v>74</v>
      </c>
      <c r="D9" s="44" t="s">
        <v>73</v>
      </c>
      <c r="E9" s="45" t="s">
        <v>75</v>
      </c>
      <c r="F9" s="25"/>
      <c r="G9" s="25"/>
      <c r="H9" s="25"/>
      <c r="I9" s="44" t="s">
        <v>74</v>
      </c>
      <c r="J9" s="44" t="s">
        <v>73</v>
      </c>
      <c r="K9" s="45" t="s">
        <v>75</v>
      </c>
      <c r="L9" s="84"/>
      <c r="N9" s="25"/>
      <c r="O9" s="44" t="s">
        <v>74</v>
      </c>
      <c r="P9" s="44" t="s">
        <v>73</v>
      </c>
      <c r="Q9" s="45" t="s">
        <v>75</v>
      </c>
    </row>
    <row r="10" spans="1:18" ht="30.75" customHeight="1" x14ac:dyDescent="0.35">
      <c r="A10" s="11">
        <v>1</v>
      </c>
      <c r="B10" s="48" t="s">
        <v>28</v>
      </c>
      <c r="C10" s="47">
        <v>9.1203703703703694E-5</v>
      </c>
      <c r="D10" s="47">
        <v>9.8726851851851851E-5</v>
      </c>
      <c r="E10" s="85">
        <f>C10+D10</f>
        <v>1.8993055555555554E-4</v>
      </c>
      <c r="F10" s="8">
        <v>4</v>
      </c>
      <c r="G10" s="8"/>
      <c r="H10" s="48" t="s">
        <v>18</v>
      </c>
      <c r="I10" s="47">
        <v>7.5925925925925927E-5</v>
      </c>
      <c r="J10" s="47">
        <v>7.3495370370370359E-5</v>
      </c>
      <c r="K10" s="85">
        <f>I10+J10</f>
        <v>1.4942129629629629E-4</v>
      </c>
      <c r="L10" s="86"/>
      <c r="N10" s="48" t="s">
        <v>28</v>
      </c>
      <c r="O10" s="47">
        <v>8.275462962962963E-5</v>
      </c>
      <c r="P10" s="47">
        <v>8.2638888888888877E-5</v>
      </c>
      <c r="Q10" s="85">
        <f>O10+P10</f>
        <v>1.6539351851851849E-4</v>
      </c>
      <c r="R10" s="9">
        <v>4</v>
      </c>
    </row>
    <row r="11" spans="1:18" ht="30.75" customHeight="1" x14ac:dyDescent="0.35">
      <c r="A11" s="11">
        <v>8</v>
      </c>
      <c r="B11" s="48" t="s">
        <v>45</v>
      </c>
      <c r="C11" s="47">
        <v>1.0833333333333333E-4</v>
      </c>
      <c r="D11" s="47">
        <v>1.0046296296296296E-4</v>
      </c>
      <c r="E11" s="85">
        <f>C11+D11</f>
        <v>2.0879629629629628E-4</v>
      </c>
      <c r="H11" s="48" t="s">
        <v>28</v>
      </c>
      <c r="I11" s="47">
        <v>7.7199074074074068E-5</v>
      </c>
      <c r="J11" s="47">
        <v>8.1712962962962956E-5</v>
      </c>
      <c r="K11" s="85">
        <f>I11+J11</f>
        <v>1.5891203703703702E-4</v>
      </c>
      <c r="L11" s="86"/>
      <c r="N11" s="16" t="s">
        <v>25</v>
      </c>
      <c r="O11" s="47">
        <v>7.3379629629629633E-5</v>
      </c>
      <c r="P11" s="47">
        <v>8.206018518518519E-5</v>
      </c>
      <c r="Q11" s="85">
        <f>O11+P11</f>
        <v>1.5543981481481482E-4</v>
      </c>
      <c r="R11" s="9">
        <v>3</v>
      </c>
    </row>
    <row r="12" spans="1:18" ht="30.75" customHeight="1" x14ac:dyDescent="0.3">
      <c r="O12" s="19"/>
      <c r="P12" s="19" t="s">
        <v>87</v>
      </c>
      <c r="Q12" s="19"/>
    </row>
    <row r="13" spans="1:18" ht="30.75" customHeight="1" x14ac:dyDescent="0.3">
      <c r="H13" s="25"/>
      <c r="I13" s="44" t="s">
        <v>74</v>
      </c>
      <c r="J13" s="44" t="s">
        <v>73</v>
      </c>
      <c r="K13" s="45" t="s">
        <v>75</v>
      </c>
      <c r="L13" s="84"/>
      <c r="N13" s="25"/>
      <c r="O13" s="44" t="s">
        <v>74</v>
      </c>
      <c r="P13" s="44" t="s">
        <v>73</v>
      </c>
      <c r="Q13" s="45" t="s">
        <v>75</v>
      </c>
    </row>
    <row r="14" spans="1:18" ht="30.75" customHeight="1" x14ac:dyDescent="0.35">
      <c r="A14" s="11">
        <v>2</v>
      </c>
      <c r="B14" s="16" t="s">
        <v>25</v>
      </c>
      <c r="C14" s="47">
        <v>7.9166666666666662E-5</v>
      </c>
      <c r="D14" s="47">
        <v>8.5185185185185198E-5</v>
      </c>
      <c r="E14" s="85">
        <f>C14+D14</f>
        <v>1.6435185185185186E-4</v>
      </c>
      <c r="F14" s="9">
        <v>3</v>
      </c>
      <c r="H14" s="16" t="s">
        <v>22</v>
      </c>
      <c r="I14" s="47">
        <v>8.0092592592592582E-5</v>
      </c>
      <c r="J14" s="47">
        <v>7.8819444444444442E-5</v>
      </c>
      <c r="K14" s="85">
        <f>I14+J14</f>
        <v>1.5891203703703702E-4</v>
      </c>
      <c r="L14" s="86"/>
      <c r="N14" s="48" t="s">
        <v>18</v>
      </c>
      <c r="O14" s="47">
        <v>7.8125000000000002E-5</v>
      </c>
      <c r="P14" s="47">
        <v>9.8842592592592577E-5</v>
      </c>
      <c r="Q14" s="85">
        <f>O14+P14</f>
        <v>1.7696759259259258E-4</v>
      </c>
      <c r="R14" s="9">
        <v>2</v>
      </c>
    </row>
    <row r="15" spans="1:18" ht="30.75" customHeight="1" x14ac:dyDescent="0.35">
      <c r="A15" s="11">
        <v>7</v>
      </c>
      <c r="B15" s="48" t="s">
        <v>29</v>
      </c>
      <c r="C15" s="47">
        <v>9.1666666666666668E-5</v>
      </c>
      <c r="D15" s="47">
        <v>9.4675925925925936E-5</v>
      </c>
      <c r="E15" s="85">
        <f>C15+D15</f>
        <v>1.863425925925926E-4</v>
      </c>
      <c r="H15" s="16" t="s">
        <v>25</v>
      </c>
      <c r="I15" s="47">
        <v>9.2476851851851875E-5</v>
      </c>
      <c r="J15" s="47">
        <v>7.3032407407407399E-5</v>
      </c>
      <c r="K15" s="85">
        <f>I15+J15</f>
        <v>1.6550925925925929E-4</v>
      </c>
      <c r="L15" s="86"/>
      <c r="N15" s="16" t="s">
        <v>22</v>
      </c>
      <c r="O15" s="47">
        <v>7.6851851851851848E-5</v>
      </c>
      <c r="P15" s="47">
        <v>8.8657407407407413E-5</v>
      </c>
      <c r="Q15" s="85">
        <f>O15+P15</f>
        <v>1.6550925925925926E-4</v>
      </c>
      <c r="R15" s="9">
        <v>1</v>
      </c>
    </row>
    <row r="16" spans="1:18" ht="30.75" customHeight="1" x14ac:dyDescent="0.3"/>
    <row r="17" spans="1:6" ht="30.75" customHeight="1" x14ac:dyDescent="0.35">
      <c r="A17" s="11">
        <v>3</v>
      </c>
      <c r="B17" s="16" t="s">
        <v>22</v>
      </c>
      <c r="C17" s="47">
        <v>7.8935185185185182E-5</v>
      </c>
      <c r="D17" s="47">
        <v>8.1134259259259256E-5</v>
      </c>
      <c r="E17" s="85">
        <f>C17+D17</f>
        <v>1.6006944444444445E-4</v>
      </c>
      <c r="F17" s="9">
        <v>2</v>
      </c>
    </row>
    <row r="18" spans="1:6" ht="30.75" customHeight="1" x14ac:dyDescent="0.35">
      <c r="A18" s="11">
        <v>6</v>
      </c>
      <c r="B18" s="16" t="s">
        <v>26</v>
      </c>
      <c r="C18" s="47">
        <v>8.229166666666667E-5</v>
      </c>
      <c r="D18" s="47">
        <v>8.4953703703703718E-5</v>
      </c>
      <c r="E18" s="85">
        <f>C18+D18</f>
        <v>1.6724537037037039E-4</v>
      </c>
    </row>
    <row r="19" spans="1:6" ht="30.75" customHeight="1" x14ac:dyDescent="0.3"/>
    <row r="20" spans="1:6" ht="30.75" customHeight="1" x14ac:dyDescent="0.35">
      <c r="A20" s="11">
        <v>4</v>
      </c>
      <c r="B20" s="51" t="s">
        <v>27</v>
      </c>
      <c r="C20" s="47">
        <v>7.6041666666666667E-5</v>
      </c>
      <c r="D20" s="47" t="s">
        <v>14</v>
      </c>
      <c r="E20" s="85"/>
    </row>
    <row r="21" spans="1:6" ht="30.75" customHeight="1" x14ac:dyDescent="0.35">
      <c r="A21" s="11">
        <v>5</v>
      </c>
      <c r="B21" s="48" t="s">
        <v>18</v>
      </c>
      <c r="C21" s="47">
        <v>7.1527777777777765E-5</v>
      </c>
      <c r="D21" s="47">
        <v>7.1874999999999999E-5</v>
      </c>
      <c r="E21" s="85">
        <f>C21+D21</f>
        <v>1.4340277777777778E-4</v>
      </c>
      <c r="F21" s="9">
        <v>1</v>
      </c>
    </row>
  </sheetData>
  <mergeCells count="2">
    <mergeCell ref="A1:J1"/>
    <mergeCell ref="A2:I2"/>
  </mergeCells>
  <pageMargins left="0.23622047244094491" right="0.23622047244094491" top="0.19685039370078741" bottom="0.19685039370078741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7"/>
  <sheetViews>
    <sheetView topLeftCell="A4" workbookViewId="0">
      <selection activeCell="A23" sqref="A23:XFD27"/>
    </sheetView>
  </sheetViews>
  <sheetFormatPr defaultColWidth="9" defaultRowHeight="13.2" x14ac:dyDescent="0.3"/>
  <cols>
    <col min="1" max="1" width="10.109375" style="7" customWidth="1"/>
    <col min="2" max="2" width="38.88671875" style="2" customWidth="1"/>
    <col min="3" max="3" width="12" style="7" customWidth="1"/>
    <col min="4" max="4" width="11.5546875" style="7" bestFit="1" customWidth="1"/>
    <col min="5" max="5" width="17.6640625" style="7" bestFit="1" customWidth="1"/>
    <col min="6" max="6" width="15.44140625" style="2" hidden="1" customWidth="1"/>
    <col min="7" max="7" width="18.6640625" style="2" hidden="1" customWidth="1"/>
    <col min="8" max="8" width="16.5546875" style="2" hidden="1" customWidth="1"/>
    <col min="9" max="9" width="16.6640625" style="2" customWidth="1"/>
    <col min="10" max="10" width="13.5546875" style="2" customWidth="1"/>
    <col min="11" max="11" width="14.109375" style="2" customWidth="1"/>
    <col min="12" max="12" width="10.88671875" style="2" bestFit="1" customWidth="1"/>
    <col min="13" max="13" width="10.5546875" style="2" customWidth="1"/>
    <col min="14" max="14" width="10.6640625" style="2" customWidth="1"/>
    <col min="15" max="16" width="10.88671875" style="2" bestFit="1" customWidth="1"/>
    <col min="17" max="17" width="10.33203125" style="2" bestFit="1" customWidth="1"/>
    <col min="18" max="246" width="9.109375" style="2" customWidth="1"/>
    <col min="247" max="16384" width="9" style="2"/>
  </cols>
  <sheetData>
    <row r="1" spans="1:17" s="69" customFormat="1" ht="17.399999999999999" x14ac:dyDescent="0.3">
      <c r="B1" s="107" t="s">
        <v>90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7" s="9" customFormat="1" ht="18" x14ac:dyDescent="0.3">
      <c r="B2" s="107" t="s">
        <v>91</v>
      </c>
      <c r="C2" s="107"/>
      <c r="D2" s="107"/>
      <c r="E2" s="107"/>
      <c r="F2" s="107"/>
      <c r="G2" s="107"/>
      <c r="H2" s="107"/>
      <c r="I2" s="107"/>
      <c r="J2" s="107"/>
      <c r="K2" s="17"/>
    </row>
    <row r="3" spans="1:17" s="9" customFormat="1" ht="18" x14ac:dyDescent="0.3">
      <c r="B3" s="36"/>
      <c r="C3" s="36"/>
      <c r="D3" s="36"/>
      <c r="E3" s="36"/>
      <c r="F3" s="36"/>
      <c r="G3" s="36"/>
      <c r="H3" s="36"/>
      <c r="I3" s="36"/>
      <c r="J3" s="17"/>
    </row>
    <row r="4" spans="1:17" s="9" customFormat="1" ht="18" x14ac:dyDescent="0.3">
      <c r="B4" s="73" t="s">
        <v>99</v>
      </c>
      <c r="C4" s="36"/>
      <c r="D4" s="36"/>
      <c r="E4" s="36"/>
      <c r="F4" s="36"/>
      <c r="G4" s="36"/>
      <c r="H4" s="36"/>
      <c r="I4" s="36"/>
      <c r="J4" s="17"/>
    </row>
    <row r="5" spans="1:17" s="9" customFormat="1" ht="18" x14ac:dyDescent="0.3">
      <c r="A5" s="18"/>
      <c r="B5" s="18"/>
      <c r="C5" s="18"/>
      <c r="D5" s="18"/>
      <c r="E5" s="18"/>
      <c r="F5" s="19"/>
      <c r="G5" s="19"/>
      <c r="H5" s="19"/>
      <c r="I5" s="19"/>
      <c r="J5" s="19"/>
    </row>
    <row r="6" spans="1:17" s="9" customFormat="1" ht="18" x14ac:dyDescent="0.3">
      <c r="A6" s="37"/>
      <c r="B6" s="37" t="s">
        <v>98</v>
      </c>
      <c r="C6" s="37"/>
      <c r="D6" s="37"/>
      <c r="E6" s="37"/>
      <c r="F6" s="37"/>
      <c r="G6" s="37"/>
      <c r="H6" s="37"/>
      <c r="I6" s="37"/>
      <c r="J6" s="38"/>
    </row>
    <row r="9" spans="1:17" ht="18" x14ac:dyDescent="0.35">
      <c r="A9" s="34"/>
      <c r="B9" s="37"/>
      <c r="C9" s="37"/>
      <c r="D9" s="37"/>
      <c r="E9" s="37"/>
      <c r="F9" s="37" t="s">
        <v>80</v>
      </c>
      <c r="G9" s="37"/>
      <c r="H9" s="37"/>
      <c r="I9" s="110" t="s">
        <v>80</v>
      </c>
      <c r="J9" s="111"/>
      <c r="K9" s="112"/>
      <c r="L9" s="110" t="s">
        <v>72</v>
      </c>
      <c r="M9" s="111"/>
      <c r="N9" s="112"/>
      <c r="O9" s="110" t="s">
        <v>76</v>
      </c>
      <c r="P9" s="111"/>
      <c r="Q9" s="112"/>
    </row>
    <row r="10" spans="1:17" s="3" customFormat="1" ht="34.799999999999997" x14ac:dyDescent="0.3">
      <c r="A10" s="59" t="s">
        <v>0</v>
      </c>
      <c r="B10" s="31" t="s">
        <v>1</v>
      </c>
      <c r="C10" s="59" t="s">
        <v>2</v>
      </c>
      <c r="D10" s="60" t="s">
        <v>17</v>
      </c>
      <c r="E10" s="61" t="s">
        <v>3</v>
      </c>
      <c r="F10" s="44" t="s">
        <v>77</v>
      </c>
      <c r="G10" s="44" t="s">
        <v>78</v>
      </c>
      <c r="H10" s="61" t="s">
        <v>75</v>
      </c>
      <c r="I10" s="44" t="s">
        <v>74</v>
      </c>
      <c r="J10" s="44" t="s">
        <v>73</v>
      </c>
      <c r="K10" s="45" t="s">
        <v>75</v>
      </c>
      <c r="L10" s="44" t="s">
        <v>74</v>
      </c>
      <c r="M10" s="44" t="s">
        <v>73</v>
      </c>
      <c r="N10" s="45" t="s">
        <v>75</v>
      </c>
      <c r="O10" s="44" t="s">
        <v>74</v>
      </c>
      <c r="P10" s="44" t="s">
        <v>73</v>
      </c>
      <c r="Q10" s="45" t="s">
        <v>75</v>
      </c>
    </row>
    <row r="11" spans="1:17" s="1" customFormat="1" ht="24.9" customHeight="1" x14ac:dyDescent="0.25">
      <c r="A11" s="31">
        <v>1</v>
      </c>
      <c r="B11" s="16" t="s">
        <v>37</v>
      </c>
      <c r="C11" s="15" t="s">
        <v>39</v>
      </c>
      <c r="D11" s="15">
        <v>1995</v>
      </c>
      <c r="E11" s="15" t="s">
        <v>21</v>
      </c>
      <c r="F11" s="22">
        <v>1.0462962962962961E-4</v>
      </c>
      <c r="G11" s="22">
        <v>1.0752314814814815E-4</v>
      </c>
      <c r="H11" s="22">
        <f>F11+G11</f>
        <v>2.1215277777777774E-4</v>
      </c>
      <c r="I11" s="21">
        <v>1.0243055555555555E-4</v>
      </c>
      <c r="J11" s="21">
        <v>1.2592592592592595E-4</v>
      </c>
      <c r="K11" s="21">
        <f>I11+J11</f>
        <v>2.2835648148148151E-4</v>
      </c>
      <c r="L11" s="21">
        <v>8.6921296296296299E-5</v>
      </c>
      <c r="M11" s="21">
        <v>9.699074074074075E-5</v>
      </c>
      <c r="N11" s="21">
        <f>L11+M11</f>
        <v>1.8391203703703706E-4</v>
      </c>
      <c r="O11" s="21">
        <v>9.4791666666666649E-5</v>
      </c>
      <c r="P11" s="21">
        <v>9.5833333333333309E-5</v>
      </c>
      <c r="Q11" s="21">
        <f>O11+P11</f>
        <v>1.9062499999999996E-4</v>
      </c>
    </row>
    <row r="12" spans="1:17" s="1" customFormat="1" ht="24.9" customHeight="1" x14ac:dyDescent="0.25">
      <c r="A12" s="31">
        <v>2</v>
      </c>
      <c r="B12" s="48" t="s">
        <v>36</v>
      </c>
      <c r="C12" s="49" t="s">
        <v>39</v>
      </c>
      <c r="D12" s="49">
        <v>1994</v>
      </c>
      <c r="E12" s="15" t="s">
        <v>21</v>
      </c>
      <c r="F12" s="22">
        <v>1.0196759259259261E-4</v>
      </c>
      <c r="G12" s="22">
        <v>1.0833333333333333E-4</v>
      </c>
      <c r="H12" s="22">
        <f t="shared" ref="H12:H19" si="0">F12+G12</f>
        <v>2.1030092592592595E-4</v>
      </c>
      <c r="I12" s="21">
        <v>9.4560185185185169E-5</v>
      </c>
      <c r="J12" s="21">
        <v>1.1192129629629628E-4</v>
      </c>
      <c r="K12" s="21">
        <f t="shared" ref="K12:K16" si="1">I12+J12</f>
        <v>2.0648148148148145E-4</v>
      </c>
      <c r="L12" s="21">
        <v>9.722222222222223E-5</v>
      </c>
      <c r="M12" s="21">
        <v>9.9305555555555551E-5</v>
      </c>
      <c r="N12" s="21">
        <f t="shared" ref="N12:N14" si="2">L12+M12</f>
        <v>1.9652777777777778E-4</v>
      </c>
      <c r="O12" s="21">
        <v>8.6574074074074079E-5</v>
      </c>
      <c r="P12" s="21">
        <v>1.0833333333333333E-4</v>
      </c>
      <c r="Q12" s="21">
        <f t="shared" ref="Q12:Q14" si="3">O12+P12</f>
        <v>1.9490740740740742E-4</v>
      </c>
    </row>
    <row r="13" spans="1:17" s="1" customFormat="1" ht="24.9" customHeight="1" x14ac:dyDescent="0.25">
      <c r="A13" s="31">
        <v>3</v>
      </c>
      <c r="B13" s="48" t="s">
        <v>31</v>
      </c>
      <c r="C13" s="49" t="s">
        <v>38</v>
      </c>
      <c r="D13" s="49">
        <v>1987</v>
      </c>
      <c r="E13" s="15" t="s">
        <v>21</v>
      </c>
      <c r="F13" s="22">
        <v>1.1030092592592592E-4</v>
      </c>
      <c r="G13" s="22">
        <v>1.1354166666666667E-4</v>
      </c>
      <c r="H13" s="22">
        <f>F13+G13</f>
        <v>2.2384259259259259E-4</v>
      </c>
      <c r="I13" s="21">
        <v>1.099537037037037E-4</v>
      </c>
      <c r="J13" s="21">
        <v>1.2037037037037039E-4</v>
      </c>
      <c r="K13" s="21">
        <f>I13+J13</f>
        <v>2.3032407407407409E-4</v>
      </c>
      <c r="L13" s="22">
        <v>9.4444444444444456E-5</v>
      </c>
      <c r="M13" s="22">
        <v>1.0520833333333333E-4</v>
      </c>
      <c r="N13" s="22">
        <f>L13+M13</f>
        <v>1.9965277777777779E-4</v>
      </c>
      <c r="O13" s="22">
        <v>9.0046296296296307E-5</v>
      </c>
      <c r="P13" s="22">
        <v>1.0196759259259261E-4</v>
      </c>
      <c r="Q13" s="22">
        <f>O13+P13</f>
        <v>1.9201388888888892E-4</v>
      </c>
    </row>
    <row r="14" spans="1:17" s="1" customFormat="1" ht="24.9" customHeight="1" x14ac:dyDescent="0.25">
      <c r="A14" s="31">
        <v>4</v>
      </c>
      <c r="B14" s="48" t="s">
        <v>35</v>
      </c>
      <c r="C14" s="49" t="s">
        <v>19</v>
      </c>
      <c r="D14" s="49">
        <v>1989</v>
      </c>
      <c r="E14" s="15" t="s">
        <v>21</v>
      </c>
      <c r="F14" s="22">
        <v>1.2939814814814815E-4</v>
      </c>
      <c r="G14" s="22">
        <v>1.2835648148148149E-4</v>
      </c>
      <c r="H14" s="22">
        <f t="shared" si="0"/>
        <v>2.5775462962962964E-4</v>
      </c>
      <c r="I14" s="21">
        <v>1.1793981481481482E-4</v>
      </c>
      <c r="J14" s="21">
        <v>1.2719907407407409E-4</v>
      </c>
      <c r="K14" s="21">
        <f t="shared" si="1"/>
        <v>2.4513888888888892E-4</v>
      </c>
      <c r="L14" s="22">
        <v>1.111111111111111E-4</v>
      </c>
      <c r="M14" s="22">
        <v>1.0555555555555555E-4</v>
      </c>
      <c r="N14" s="22">
        <f t="shared" si="2"/>
        <v>2.1666666666666666E-4</v>
      </c>
      <c r="O14" s="22">
        <v>1.0011574074074073E-4</v>
      </c>
      <c r="P14" s="22">
        <v>1.2476851851851852E-4</v>
      </c>
      <c r="Q14" s="22">
        <f t="shared" si="3"/>
        <v>2.2488425925925925E-4</v>
      </c>
    </row>
    <row r="15" spans="1:17" s="1" customFormat="1" ht="24.9" customHeight="1" x14ac:dyDescent="0.35">
      <c r="A15" s="31">
        <v>5</v>
      </c>
      <c r="B15" s="48" t="s">
        <v>33</v>
      </c>
      <c r="C15" s="49" t="s">
        <v>19</v>
      </c>
      <c r="D15" s="49">
        <v>1988</v>
      </c>
      <c r="E15" s="15" t="s">
        <v>34</v>
      </c>
      <c r="F15" s="22">
        <v>1.2511574074074074E-4</v>
      </c>
      <c r="G15" s="22">
        <v>1.4826388888888889E-4</v>
      </c>
      <c r="H15" s="22">
        <f t="shared" si="0"/>
        <v>2.733796296296296E-4</v>
      </c>
      <c r="I15" s="21">
        <v>1.3761574074074075E-4</v>
      </c>
      <c r="J15" s="21">
        <v>1.1666666666666667E-4</v>
      </c>
      <c r="K15" s="21">
        <f t="shared" si="1"/>
        <v>2.5428240740740739E-4</v>
      </c>
      <c r="L15" s="8"/>
      <c r="M15" s="8"/>
      <c r="N15" s="8"/>
    </row>
    <row r="16" spans="1:17" s="1" customFormat="1" ht="24.9" customHeight="1" x14ac:dyDescent="0.35">
      <c r="A16" s="31">
        <v>6</v>
      </c>
      <c r="B16" s="16" t="s">
        <v>32</v>
      </c>
      <c r="C16" s="54" t="s">
        <v>38</v>
      </c>
      <c r="D16" s="46">
        <v>1981</v>
      </c>
      <c r="E16" s="15" t="s">
        <v>21</v>
      </c>
      <c r="F16" s="22">
        <v>1.3969907407407407E-4</v>
      </c>
      <c r="G16" s="22">
        <v>1.3703703703703705E-4</v>
      </c>
      <c r="H16" s="22">
        <f t="shared" si="0"/>
        <v>2.7673611111111112E-4</v>
      </c>
      <c r="I16" s="21">
        <v>1.545138888888889E-4</v>
      </c>
      <c r="J16" s="21">
        <v>1.1747685185185185E-4</v>
      </c>
      <c r="K16" s="21">
        <f t="shared" si="1"/>
        <v>2.7199074074074072E-4</v>
      </c>
      <c r="L16" s="8"/>
      <c r="M16" s="8"/>
      <c r="N16" s="8"/>
    </row>
    <row r="17" spans="1:14" s="1" customFormat="1" ht="24.9" customHeight="1" thickBot="1" x14ac:dyDescent="0.3">
      <c r="A17" s="31">
        <v>7</v>
      </c>
      <c r="B17" s="16" t="s">
        <v>50</v>
      </c>
      <c r="C17" s="15">
        <v>1</v>
      </c>
      <c r="D17" s="15">
        <v>1989</v>
      </c>
      <c r="E17" s="15" t="s">
        <v>34</v>
      </c>
      <c r="F17" s="23">
        <v>4.8854166666666675E-4</v>
      </c>
      <c r="G17" s="23">
        <v>4.253472222222223E-4</v>
      </c>
      <c r="H17" s="23">
        <f>F17+G17</f>
        <v>9.13888888888889E-4</v>
      </c>
      <c r="I17" s="22">
        <v>3.5277777777777781E-4</v>
      </c>
      <c r="J17" s="22">
        <v>4.5520833333333329E-4</v>
      </c>
      <c r="K17" s="22">
        <f t="shared" ref="K17" si="4">I17+J17</f>
        <v>8.079861111111111E-4</v>
      </c>
    </row>
    <row r="18" spans="1:14" s="1" customFormat="1" ht="24.9" customHeight="1" x14ac:dyDescent="0.35">
      <c r="A18" s="31">
        <v>8</v>
      </c>
      <c r="B18" s="48" t="s">
        <v>42</v>
      </c>
      <c r="C18" s="49"/>
      <c r="D18" s="49">
        <v>1991</v>
      </c>
      <c r="E18" s="15" t="s">
        <v>67</v>
      </c>
      <c r="F18" s="22">
        <v>2.1527777777777778E-4</v>
      </c>
      <c r="G18" s="22">
        <v>1.9293981481481484E-4</v>
      </c>
      <c r="H18" s="22">
        <f t="shared" si="0"/>
        <v>4.0821759259259262E-4</v>
      </c>
      <c r="I18" s="22">
        <v>2.1886574074074072E-4</v>
      </c>
      <c r="J18" s="21" t="s">
        <v>71</v>
      </c>
      <c r="K18" s="21" t="s">
        <v>71</v>
      </c>
      <c r="L18" s="8"/>
      <c r="M18" s="24"/>
      <c r="N18" s="24"/>
    </row>
    <row r="19" spans="1:14" s="1" customFormat="1" ht="24.9" customHeight="1" x14ac:dyDescent="0.25">
      <c r="A19" s="31">
        <v>9</v>
      </c>
      <c r="B19" s="16" t="s">
        <v>66</v>
      </c>
      <c r="C19" s="15">
        <v>2</v>
      </c>
      <c r="D19" s="15">
        <v>1992</v>
      </c>
      <c r="E19" s="15" t="s">
        <v>34</v>
      </c>
      <c r="F19" s="21">
        <v>4.7604166666666666E-4</v>
      </c>
      <c r="G19" s="21">
        <v>4.7824074074074072E-4</v>
      </c>
      <c r="H19" s="21">
        <f t="shared" si="0"/>
        <v>9.5428240740740738E-4</v>
      </c>
      <c r="I19" s="21" t="s">
        <v>71</v>
      </c>
      <c r="J19" s="93" t="s">
        <v>97</v>
      </c>
      <c r="K19" s="21" t="s">
        <v>71</v>
      </c>
    </row>
    <row r="20" spans="1:14" s="1" customFormat="1" ht="24.9" customHeight="1" x14ac:dyDescent="0.25">
      <c r="A20" s="31">
        <v>10</v>
      </c>
      <c r="B20" s="48" t="s">
        <v>52</v>
      </c>
      <c r="C20" s="49">
        <v>1</v>
      </c>
      <c r="D20" s="49">
        <v>1990</v>
      </c>
      <c r="E20" s="15" t="s">
        <v>34</v>
      </c>
      <c r="F20" s="22">
        <v>2.8599537037037037E-4</v>
      </c>
      <c r="G20" s="22" t="s">
        <v>14</v>
      </c>
      <c r="H20" s="22"/>
      <c r="I20" s="21" t="s">
        <v>71</v>
      </c>
      <c r="J20" s="93" t="s">
        <v>97</v>
      </c>
      <c r="K20" s="21" t="s">
        <v>71</v>
      </c>
    </row>
    <row r="23" spans="1:14" s="9" customFormat="1" ht="18" x14ac:dyDescent="0.3">
      <c r="A23" s="11"/>
      <c r="B23" s="9" t="s">
        <v>94</v>
      </c>
      <c r="C23" s="11"/>
      <c r="D23" s="11"/>
      <c r="E23" s="11"/>
      <c r="I23" s="19"/>
      <c r="J23" s="19"/>
      <c r="K23" s="19"/>
    </row>
    <row r="24" spans="1:14" s="9" customFormat="1" ht="18" x14ac:dyDescent="0.3">
      <c r="A24" s="11"/>
      <c r="C24" s="11"/>
      <c r="D24" s="11"/>
      <c r="E24" s="11"/>
      <c r="I24" s="19"/>
      <c r="J24" s="19"/>
      <c r="K24" s="19"/>
    </row>
    <row r="25" spans="1:14" s="9" customFormat="1" ht="18" x14ac:dyDescent="0.3">
      <c r="A25" s="11"/>
      <c r="B25" s="9" t="s">
        <v>93</v>
      </c>
      <c r="C25" s="11"/>
      <c r="D25" s="11"/>
      <c r="E25" s="11"/>
      <c r="I25" s="19"/>
      <c r="J25" s="19"/>
      <c r="K25" s="19"/>
    </row>
    <row r="26" spans="1:14" s="9" customFormat="1" ht="18" x14ac:dyDescent="0.3">
      <c r="A26" s="11"/>
      <c r="C26" s="11"/>
      <c r="D26" s="11"/>
      <c r="E26" s="11"/>
      <c r="I26" s="19"/>
      <c r="J26" s="19"/>
      <c r="K26" s="19"/>
    </row>
    <row r="27" spans="1:14" s="9" customFormat="1" ht="18" x14ac:dyDescent="0.3">
      <c r="A27" s="11"/>
      <c r="B27" s="9" t="s">
        <v>92</v>
      </c>
      <c r="C27" s="11"/>
      <c r="D27" s="11"/>
      <c r="E27" s="11"/>
      <c r="I27" s="19"/>
      <c r="J27" s="19"/>
      <c r="K27" s="19"/>
    </row>
  </sheetData>
  <sortState ref="B22:J30">
    <sortCondition ref="H9:H17"/>
  </sortState>
  <mergeCells count="5">
    <mergeCell ref="L9:N9"/>
    <mergeCell ref="O9:Q9"/>
    <mergeCell ref="I9:K9"/>
    <mergeCell ref="B1:K1"/>
    <mergeCell ref="B2:J2"/>
  </mergeCells>
  <pageMargins left="0.23622047244094491" right="0.23622047244094491" top="0.19685039370078741" bottom="0.19685039370078741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5"/>
  <sheetViews>
    <sheetView workbookViewId="0">
      <selection activeCell="I23" sqref="I23"/>
    </sheetView>
  </sheetViews>
  <sheetFormatPr defaultColWidth="9" defaultRowHeight="13.2" x14ac:dyDescent="0.3"/>
  <cols>
    <col min="1" max="1" width="7.6640625" style="7" customWidth="1"/>
    <col min="2" max="2" width="32.44140625" style="2" customWidth="1"/>
    <col min="3" max="3" width="12" style="7" customWidth="1"/>
    <col min="4" max="4" width="11.5546875" style="7" bestFit="1" customWidth="1"/>
    <col min="5" max="5" width="17.6640625" style="7" bestFit="1" customWidth="1"/>
    <col min="6" max="6" width="4.44140625" style="2" customWidth="1"/>
    <col min="7" max="7" width="8.44140625" style="2" customWidth="1"/>
    <col min="8" max="8" width="31.44140625" style="2" customWidth="1"/>
    <col min="9" max="9" width="16.6640625" style="2" customWidth="1"/>
    <col min="10" max="10" width="13.5546875" style="2" customWidth="1"/>
    <col min="11" max="11" width="14.109375" style="2" customWidth="1"/>
    <col min="12" max="12" width="8.109375" style="2" customWidth="1"/>
    <col min="13" max="13" width="30.5546875" style="2" customWidth="1"/>
    <col min="14" max="14" width="11.33203125" style="2" customWidth="1"/>
    <col min="15" max="15" width="11.88671875" style="2" customWidth="1"/>
    <col min="16" max="16" width="12" style="2" customWidth="1"/>
    <col min="17" max="245" width="9.109375" style="2" customWidth="1"/>
    <col min="246" max="16384" width="9" style="2"/>
  </cols>
  <sheetData>
    <row r="1" spans="1:17" s="69" customFormat="1" ht="17.399999999999999" x14ac:dyDescent="0.3">
      <c r="A1" s="107" t="s">
        <v>90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7" s="9" customFormat="1" ht="18" x14ac:dyDescent="0.3">
      <c r="A2" s="107" t="s">
        <v>91</v>
      </c>
      <c r="B2" s="107"/>
      <c r="C2" s="107"/>
      <c r="D2" s="107"/>
      <c r="E2" s="107"/>
      <c r="F2" s="107"/>
      <c r="G2" s="107"/>
      <c r="H2" s="107"/>
      <c r="I2" s="107"/>
      <c r="J2" s="17"/>
    </row>
    <row r="3" spans="1:17" s="11" customFormat="1" ht="18" x14ac:dyDescent="0.3">
      <c r="A3" s="36"/>
      <c r="B3" s="36"/>
      <c r="C3" s="36"/>
      <c r="D3" s="36"/>
      <c r="E3" s="36"/>
      <c r="F3" s="36"/>
      <c r="G3" s="36"/>
      <c r="H3" s="36"/>
      <c r="I3" s="36"/>
    </row>
    <row r="4" spans="1:17" s="11" customFormat="1" ht="18" x14ac:dyDescent="0.3">
      <c r="A4" s="36" t="s">
        <v>95</v>
      </c>
      <c r="B4" s="73" t="s">
        <v>95</v>
      </c>
      <c r="C4" s="36"/>
      <c r="D4" s="36"/>
      <c r="E4" s="36"/>
      <c r="F4" s="36"/>
      <c r="G4" s="36"/>
      <c r="H4" s="36"/>
      <c r="I4" s="36"/>
    </row>
    <row r="5" spans="1:17" s="11" customFormat="1" ht="18" x14ac:dyDescent="0.3">
      <c r="A5" s="18"/>
      <c r="B5" s="18"/>
      <c r="C5" s="18"/>
      <c r="D5" s="18"/>
      <c r="E5" s="18"/>
      <c r="F5" s="34"/>
      <c r="G5" s="34"/>
      <c r="H5" s="34"/>
      <c r="I5" s="34"/>
      <c r="J5" s="34"/>
    </row>
    <row r="6" spans="1:17" s="11" customFormat="1" ht="18" x14ac:dyDescent="0.3">
      <c r="A6" s="18"/>
      <c r="B6" s="37" t="s">
        <v>68</v>
      </c>
      <c r="C6" s="18"/>
      <c r="D6" s="18"/>
      <c r="E6" s="18"/>
      <c r="F6" s="18"/>
      <c r="G6" s="18"/>
      <c r="H6" s="18"/>
      <c r="I6" s="18"/>
      <c r="J6" s="92"/>
    </row>
    <row r="8" spans="1:17" s="1" customFormat="1" ht="24.9" customHeight="1" x14ac:dyDescent="0.25">
      <c r="A8" s="7"/>
      <c r="B8" s="2"/>
      <c r="C8" s="87" t="s">
        <v>77</v>
      </c>
      <c r="D8" s="87" t="s">
        <v>78</v>
      </c>
      <c r="E8" s="88" t="s">
        <v>75</v>
      </c>
      <c r="F8" s="2"/>
      <c r="G8" s="2"/>
      <c r="H8" s="25"/>
      <c r="I8" s="44" t="s">
        <v>74</v>
      </c>
      <c r="J8" s="44" t="s">
        <v>73</v>
      </c>
      <c r="K8" s="45" t="s">
        <v>75</v>
      </c>
      <c r="L8" s="84"/>
      <c r="M8" s="25"/>
      <c r="N8" s="44" t="s">
        <v>74</v>
      </c>
      <c r="O8" s="44" t="s">
        <v>73</v>
      </c>
      <c r="P8" s="45" t="s">
        <v>75</v>
      </c>
    </row>
    <row r="9" spans="1:17" s="1" customFormat="1" ht="27.75" customHeight="1" x14ac:dyDescent="0.35">
      <c r="A9" s="7">
        <v>1</v>
      </c>
      <c r="B9" s="48" t="s">
        <v>36</v>
      </c>
      <c r="C9" s="22">
        <v>9.4560185185185169E-5</v>
      </c>
      <c r="D9" s="22">
        <v>1.1192129629629628E-4</v>
      </c>
      <c r="E9" s="62">
        <f>C9+D9</f>
        <v>2.0648148148148145E-4</v>
      </c>
      <c r="F9" s="2">
        <v>1</v>
      </c>
      <c r="G9" s="2"/>
      <c r="H9" s="48" t="s">
        <v>36</v>
      </c>
      <c r="I9" s="47">
        <v>9.722222222222223E-5</v>
      </c>
      <c r="J9" s="47">
        <v>9.9305555555555551E-5</v>
      </c>
      <c r="K9" s="85">
        <f>I9+J9</f>
        <v>1.9652777777777778E-4</v>
      </c>
      <c r="L9" s="86"/>
      <c r="M9" s="89" t="s">
        <v>31</v>
      </c>
      <c r="N9" s="47">
        <v>9.0046296296296307E-5</v>
      </c>
      <c r="O9" s="47">
        <v>1.0196759259259261E-4</v>
      </c>
      <c r="P9" s="85">
        <f>N9+O9</f>
        <v>1.9201388888888892E-4</v>
      </c>
      <c r="Q9" s="1">
        <v>3</v>
      </c>
    </row>
    <row r="10" spans="1:17" s="1" customFormat="1" ht="27.75" customHeight="1" x14ac:dyDescent="0.35">
      <c r="A10" s="7">
        <v>8</v>
      </c>
      <c r="B10" s="16" t="s">
        <v>50</v>
      </c>
      <c r="C10" s="22">
        <v>3.5277777777777781E-4</v>
      </c>
      <c r="D10" s="22">
        <v>4.5520833333333329E-4</v>
      </c>
      <c r="E10" s="62">
        <f>C10+D10</f>
        <v>8.079861111111111E-4</v>
      </c>
      <c r="F10" s="2"/>
      <c r="G10" s="2"/>
      <c r="H10" s="89" t="s">
        <v>35</v>
      </c>
      <c r="I10" s="47">
        <v>1.111111111111111E-4</v>
      </c>
      <c r="J10" s="47">
        <v>1.0555555555555555E-4</v>
      </c>
      <c r="K10" s="85">
        <f>I10+J10</f>
        <v>2.1666666666666666E-4</v>
      </c>
      <c r="L10" s="86"/>
      <c r="M10" s="89" t="s">
        <v>35</v>
      </c>
      <c r="N10" s="47">
        <v>1.0011574074074073E-4</v>
      </c>
      <c r="O10" s="47">
        <v>1.2476851851851852E-4</v>
      </c>
      <c r="P10" s="85">
        <f>N10+O10</f>
        <v>2.2488425925925925E-4</v>
      </c>
      <c r="Q10" s="1">
        <v>4</v>
      </c>
    </row>
    <row r="11" spans="1:17" s="1" customFormat="1" ht="27.75" customHeight="1" x14ac:dyDescent="0.25">
      <c r="A11" s="7"/>
      <c r="B11" s="2"/>
      <c r="C11" s="4"/>
      <c r="D11" s="4"/>
      <c r="E11" s="68"/>
      <c r="F11" s="2"/>
      <c r="G11" s="2"/>
      <c r="H11" s="9"/>
      <c r="I11" s="19"/>
      <c r="J11" s="19"/>
      <c r="K11" s="19"/>
      <c r="L11" s="19"/>
      <c r="M11" s="9"/>
      <c r="N11" s="19"/>
      <c r="O11" s="19" t="s">
        <v>87</v>
      </c>
      <c r="P11" s="19"/>
    </row>
    <row r="12" spans="1:17" s="1" customFormat="1" ht="27.75" customHeight="1" x14ac:dyDescent="0.25">
      <c r="A12" s="7">
        <v>2</v>
      </c>
      <c r="B12" s="90" t="s">
        <v>37</v>
      </c>
      <c r="C12" s="22">
        <v>1.0127314814814815E-4</v>
      </c>
      <c r="D12" s="22">
        <v>1.2592592592592595E-4</v>
      </c>
      <c r="E12" s="62">
        <f>C12+D12</f>
        <v>2.2719907407407411E-4</v>
      </c>
      <c r="F12" s="2">
        <v>2</v>
      </c>
      <c r="G12" s="2"/>
      <c r="H12" s="25"/>
      <c r="I12" s="44" t="s">
        <v>74</v>
      </c>
      <c r="J12" s="44" t="s">
        <v>73</v>
      </c>
      <c r="K12" s="45" t="s">
        <v>75</v>
      </c>
      <c r="L12" s="84"/>
      <c r="M12" s="25"/>
      <c r="N12" s="44" t="s">
        <v>74</v>
      </c>
      <c r="O12" s="44" t="s">
        <v>73</v>
      </c>
      <c r="P12" s="45" t="s">
        <v>75</v>
      </c>
    </row>
    <row r="13" spans="1:17" s="1" customFormat="1" ht="27.75" customHeight="1" x14ac:dyDescent="0.35">
      <c r="A13" s="7">
        <v>7</v>
      </c>
      <c r="B13" s="89" t="s">
        <v>42</v>
      </c>
      <c r="C13" s="22">
        <v>2.1886574074074072E-4</v>
      </c>
      <c r="D13" s="22" t="s">
        <v>14</v>
      </c>
      <c r="E13" s="62"/>
      <c r="F13" s="2"/>
      <c r="G13" s="2"/>
      <c r="H13" s="90" t="s">
        <v>37</v>
      </c>
      <c r="I13" s="47">
        <v>8.6921296296296299E-5</v>
      </c>
      <c r="J13" s="47">
        <v>9.699074074074075E-5</v>
      </c>
      <c r="K13" s="85">
        <f>I13+J13</f>
        <v>1.8391203703703706E-4</v>
      </c>
      <c r="L13" s="86"/>
      <c r="M13" s="90" t="s">
        <v>37</v>
      </c>
      <c r="N13" s="47">
        <v>9.4791666666666649E-5</v>
      </c>
      <c r="O13" s="47">
        <v>9.5833333333333309E-5</v>
      </c>
      <c r="P13" s="85">
        <f>N13+O13</f>
        <v>1.9062499999999996E-4</v>
      </c>
      <c r="Q13" s="1">
        <v>1</v>
      </c>
    </row>
    <row r="14" spans="1:17" s="1" customFormat="1" ht="27.75" customHeight="1" x14ac:dyDescent="0.35">
      <c r="A14" s="7"/>
      <c r="B14" s="2"/>
      <c r="C14" s="4"/>
      <c r="D14" s="4"/>
      <c r="E14" s="68"/>
      <c r="F14" s="2"/>
      <c r="G14" s="2"/>
      <c r="H14" s="89" t="s">
        <v>31</v>
      </c>
      <c r="I14" s="47">
        <v>9.4444444444444456E-5</v>
      </c>
      <c r="J14" s="47">
        <v>1.0520833333333333E-4</v>
      </c>
      <c r="K14" s="85">
        <f>I14+J14</f>
        <v>1.9965277777777779E-4</v>
      </c>
      <c r="L14" s="86"/>
      <c r="M14" s="48" t="s">
        <v>36</v>
      </c>
      <c r="N14" s="47">
        <v>8.6574074074074079E-5</v>
      </c>
      <c r="O14" s="47">
        <v>1.0833333333333333E-4</v>
      </c>
      <c r="P14" s="85">
        <f>N14+O14</f>
        <v>1.9490740740740742E-4</v>
      </c>
      <c r="Q14" s="1">
        <v>2</v>
      </c>
    </row>
    <row r="15" spans="1:17" s="1" customFormat="1" ht="27.75" customHeight="1" x14ac:dyDescent="0.25">
      <c r="A15" s="7">
        <v>3</v>
      </c>
      <c r="B15" s="89" t="s">
        <v>31</v>
      </c>
      <c r="C15" s="22">
        <v>1.099537037037037E-4</v>
      </c>
      <c r="D15" s="22">
        <v>1.2037037037037039E-4</v>
      </c>
      <c r="E15" s="62">
        <f>C15+D15</f>
        <v>2.3032407407407409E-4</v>
      </c>
      <c r="F15" s="2">
        <v>3</v>
      </c>
      <c r="G15" s="2"/>
      <c r="H15" s="2"/>
      <c r="I15" s="2"/>
      <c r="J15" s="2"/>
      <c r="K15" s="2"/>
      <c r="L15" s="2"/>
      <c r="M15" s="2"/>
    </row>
    <row r="16" spans="1:17" s="1" customFormat="1" ht="27.75" customHeight="1" x14ac:dyDescent="0.25">
      <c r="A16" s="7">
        <v>6</v>
      </c>
      <c r="B16" s="90" t="s">
        <v>32</v>
      </c>
      <c r="C16" s="22">
        <v>1.545138888888889E-4</v>
      </c>
      <c r="D16" s="22">
        <v>1.1747685185185185E-4</v>
      </c>
      <c r="E16" s="62">
        <f>C16+D16</f>
        <v>2.7199074074074072E-4</v>
      </c>
      <c r="F16" s="2"/>
      <c r="G16" s="2"/>
      <c r="H16" s="2"/>
      <c r="I16" s="2"/>
      <c r="J16" s="2"/>
      <c r="K16" s="2"/>
      <c r="L16" s="2"/>
      <c r="M16" s="2"/>
    </row>
    <row r="17" spans="1:13" s="1" customFormat="1" ht="27.75" customHeight="1" x14ac:dyDescent="0.25">
      <c r="A17" s="7"/>
      <c r="B17" s="2"/>
      <c r="C17" s="4"/>
      <c r="D17" s="4"/>
      <c r="E17" s="68"/>
      <c r="F17" s="2"/>
      <c r="G17" s="2"/>
      <c r="H17" s="2"/>
      <c r="I17" s="2"/>
      <c r="J17" s="2"/>
      <c r="K17" s="2"/>
      <c r="L17" s="2"/>
      <c r="M17" s="2"/>
    </row>
    <row r="18" spans="1:13" s="1" customFormat="1" ht="27.75" customHeight="1" x14ac:dyDescent="0.25">
      <c r="A18" s="7">
        <v>4</v>
      </c>
      <c r="B18" s="89" t="s">
        <v>35</v>
      </c>
      <c r="C18" s="22">
        <v>1.1793981481481482E-4</v>
      </c>
      <c r="D18" s="22">
        <v>1.2719907407407409E-4</v>
      </c>
      <c r="E18" s="62">
        <f>C18+D18</f>
        <v>2.4513888888888892E-4</v>
      </c>
      <c r="F18" s="2">
        <v>4</v>
      </c>
      <c r="G18" s="2"/>
      <c r="H18" s="2"/>
      <c r="I18" s="2"/>
      <c r="J18" s="2"/>
      <c r="K18" s="2"/>
      <c r="L18" s="2"/>
      <c r="M18" s="2"/>
    </row>
    <row r="19" spans="1:13" s="5" customFormat="1" ht="27.75" customHeight="1" x14ac:dyDescent="0.3">
      <c r="A19" s="7">
        <v>5</v>
      </c>
      <c r="B19" s="89" t="s">
        <v>33</v>
      </c>
      <c r="C19" s="22">
        <v>1.3761574074074075E-4</v>
      </c>
      <c r="D19" s="22">
        <v>1.1666666666666667E-4</v>
      </c>
      <c r="E19" s="62">
        <f>C19+D19</f>
        <v>2.5428240740740739E-4</v>
      </c>
      <c r="F19" s="2"/>
      <c r="G19" s="2"/>
      <c r="H19" s="2"/>
      <c r="I19" s="2"/>
      <c r="J19" s="2"/>
      <c r="K19" s="2"/>
      <c r="L19" s="2"/>
      <c r="M19" s="2"/>
    </row>
    <row r="20" spans="1:13" ht="23.25" customHeight="1" x14ac:dyDescent="0.3"/>
    <row r="24" spans="1:13" ht="23.25" customHeight="1" x14ac:dyDescent="0.3"/>
    <row r="25" spans="1:13" ht="23.25" customHeight="1" x14ac:dyDescent="0.3"/>
  </sheetData>
  <mergeCells count="2">
    <mergeCell ref="A1:J1"/>
    <mergeCell ref="A2:I2"/>
  </mergeCells>
  <pageMargins left="0.23622047244094491" right="0.23622047244094491" top="0.19685039370078741" bottom="0.19685039370078741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3"/>
  <sheetViews>
    <sheetView workbookViewId="0">
      <selection sqref="A1:XFD6"/>
    </sheetView>
  </sheetViews>
  <sheetFormatPr defaultColWidth="9" defaultRowHeight="15.6" x14ac:dyDescent="0.3"/>
  <cols>
    <col min="1" max="1" width="8" style="72" customWidth="1"/>
    <col min="2" max="2" width="30.44140625" style="69" customWidth="1"/>
    <col min="3" max="3" width="13.44140625" style="72" customWidth="1"/>
    <col min="4" max="4" width="11.5546875" style="72" customWidth="1"/>
    <col min="5" max="5" width="21.88671875" style="72" customWidth="1"/>
    <col min="6" max="6" width="13.33203125" style="72" customWidth="1"/>
    <col min="7" max="7" width="15.6640625" style="72" customWidth="1"/>
    <col min="8" max="8" width="14" style="72" customWidth="1"/>
    <col min="9" max="9" width="12.88671875" style="72" customWidth="1"/>
    <col min="10" max="235" width="9.109375" style="69" customWidth="1"/>
    <col min="236" max="16384" width="9" style="69"/>
  </cols>
  <sheetData>
    <row r="1" spans="1:11" ht="17.399999999999999" x14ac:dyDescent="0.3">
      <c r="A1" s="69"/>
      <c r="B1" s="107" t="s">
        <v>90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1" s="9" customFormat="1" ht="18" x14ac:dyDescent="0.3">
      <c r="B2" s="107" t="s">
        <v>91</v>
      </c>
      <c r="C2" s="107"/>
      <c r="D2" s="107"/>
      <c r="E2" s="107"/>
      <c r="F2" s="107"/>
      <c r="G2" s="107"/>
      <c r="H2" s="107"/>
      <c r="I2" s="107"/>
      <c r="J2" s="107"/>
      <c r="K2" s="17"/>
    </row>
    <row r="3" spans="1:11" s="9" customFormat="1" ht="18" x14ac:dyDescent="0.3">
      <c r="B3" s="36"/>
      <c r="C3" s="36"/>
      <c r="D3" s="36"/>
      <c r="E3" s="36"/>
      <c r="F3" s="36"/>
      <c r="G3" s="36"/>
      <c r="H3" s="36"/>
      <c r="I3" s="36"/>
      <c r="J3" s="36"/>
      <c r="K3" s="17"/>
    </row>
    <row r="4" spans="1:11" s="9" customFormat="1" ht="18" x14ac:dyDescent="0.3">
      <c r="B4" s="73" t="s">
        <v>100</v>
      </c>
      <c r="C4" s="36"/>
      <c r="D4" s="36"/>
      <c r="E4" s="36"/>
      <c r="F4" s="36"/>
      <c r="G4" s="36"/>
      <c r="H4" s="36"/>
      <c r="I4" s="36"/>
      <c r="J4" s="36"/>
      <c r="K4" s="17"/>
    </row>
    <row r="5" spans="1:11" s="9" customFormat="1" ht="18" x14ac:dyDescent="0.3">
      <c r="A5" s="18"/>
      <c r="B5" s="18"/>
      <c r="C5" s="18"/>
      <c r="D5" s="18"/>
      <c r="E5" s="18"/>
      <c r="F5" s="18"/>
      <c r="G5" s="19"/>
      <c r="H5" s="19"/>
      <c r="I5" s="19"/>
      <c r="J5" s="19"/>
      <c r="K5" s="19"/>
    </row>
    <row r="6" spans="1:11" s="9" customFormat="1" ht="18" x14ac:dyDescent="0.3">
      <c r="A6" s="37"/>
      <c r="B6" s="37" t="s">
        <v>85</v>
      </c>
      <c r="C6" s="37"/>
      <c r="D6" s="37"/>
      <c r="E6" s="37"/>
      <c r="F6" s="37"/>
      <c r="G6" s="37"/>
      <c r="H6" s="37"/>
      <c r="I6" s="37"/>
      <c r="J6" s="37"/>
      <c r="K6" s="38"/>
    </row>
    <row r="7" spans="1:11" s="9" customFormat="1" ht="18" x14ac:dyDescent="0.3">
      <c r="A7" s="37"/>
      <c r="B7" s="37"/>
      <c r="C7" s="37"/>
      <c r="D7" s="37"/>
      <c r="E7" s="37"/>
      <c r="F7" s="37"/>
      <c r="G7" s="37"/>
      <c r="H7" s="37"/>
      <c r="I7" s="37"/>
      <c r="J7" s="37"/>
      <c r="K7" s="38"/>
    </row>
    <row r="8" spans="1:11" s="71" customFormat="1" ht="18" x14ac:dyDescent="0.35">
      <c r="A8" s="8"/>
      <c r="B8" s="8"/>
      <c r="C8" s="8"/>
      <c r="D8" s="8"/>
      <c r="E8" s="8"/>
      <c r="F8" s="113" t="s">
        <v>80</v>
      </c>
      <c r="G8" s="113"/>
      <c r="H8" s="113" t="s">
        <v>76</v>
      </c>
      <c r="I8" s="113"/>
    </row>
    <row r="9" spans="1:11" s="94" customFormat="1" ht="81" customHeight="1" x14ac:dyDescent="0.3">
      <c r="A9" s="10" t="s">
        <v>0</v>
      </c>
      <c r="B9" s="10" t="s">
        <v>1</v>
      </c>
      <c r="C9" s="40" t="s">
        <v>2</v>
      </c>
      <c r="D9" s="41" t="s">
        <v>17</v>
      </c>
      <c r="E9" s="42" t="s">
        <v>3</v>
      </c>
      <c r="F9" s="42" t="s">
        <v>15</v>
      </c>
      <c r="G9" s="42" t="s">
        <v>4</v>
      </c>
      <c r="H9" s="42" t="s">
        <v>15</v>
      </c>
      <c r="I9" s="42" t="s">
        <v>4</v>
      </c>
    </row>
    <row r="10" spans="1:11" s="95" customFormat="1" ht="30.75" customHeight="1" x14ac:dyDescent="0.3">
      <c r="A10" s="12">
        <v>1</v>
      </c>
      <c r="B10" s="74" t="s">
        <v>26</v>
      </c>
      <c r="C10" s="53" t="s">
        <v>39</v>
      </c>
      <c r="D10" s="53">
        <v>1983</v>
      </c>
      <c r="E10" s="53" t="s">
        <v>16</v>
      </c>
      <c r="F10" s="96" t="s">
        <v>5</v>
      </c>
      <c r="G10" s="97">
        <v>2.4049768518518517E-3</v>
      </c>
      <c r="H10" s="96" t="s">
        <v>5</v>
      </c>
      <c r="I10" s="97">
        <v>2.3048611111111113E-3</v>
      </c>
    </row>
    <row r="11" spans="1:11" s="95" customFormat="1" ht="30.75" customHeight="1" x14ac:dyDescent="0.3">
      <c r="A11" s="12">
        <v>2</v>
      </c>
      <c r="B11" s="16" t="s">
        <v>62</v>
      </c>
      <c r="C11" s="15" t="s">
        <v>38</v>
      </c>
      <c r="D11" s="15">
        <v>1985</v>
      </c>
      <c r="E11" s="15" t="s">
        <v>21</v>
      </c>
      <c r="F11" s="96" t="s">
        <v>5</v>
      </c>
      <c r="G11" s="97">
        <v>2.5129629629629629E-3</v>
      </c>
      <c r="H11" s="96" t="s">
        <v>5</v>
      </c>
      <c r="I11" s="97">
        <v>2.4854166666666666E-3</v>
      </c>
    </row>
    <row r="12" spans="1:11" s="95" customFormat="1" ht="30.75" customHeight="1" x14ac:dyDescent="0.3">
      <c r="A12" s="12">
        <v>3</v>
      </c>
      <c r="B12" s="16" t="s">
        <v>61</v>
      </c>
      <c r="C12" s="15" t="s">
        <v>19</v>
      </c>
      <c r="D12" s="46">
        <v>1982</v>
      </c>
      <c r="E12" s="15" t="s">
        <v>34</v>
      </c>
      <c r="F12" s="96" t="s">
        <v>5</v>
      </c>
      <c r="G12" s="97">
        <v>2.4491898148148146E-3</v>
      </c>
      <c r="H12" s="96" t="s">
        <v>5</v>
      </c>
      <c r="I12" s="97">
        <v>2.6319444444444441E-3</v>
      </c>
    </row>
    <row r="13" spans="1:11" s="95" customFormat="1" ht="30.75" customHeight="1" x14ac:dyDescent="0.3">
      <c r="A13" s="12">
        <v>4</v>
      </c>
      <c r="B13" s="75" t="s">
        <v>24</v>
      </c>
      <c r="C13" s="15" t="s">
        <v>38</v>
      </c>
      <c r="D13" s="15">
        <v>1983</v>
      </c>
      <c r="E13" s="15" t="s">
        <v>21</v>
      </c>
      <c r="F13" s="96" t="s">
        <v>5</v>
      </c>
      <c r="G13" s="97">
        <v>2.8039351851851853E-3</v>
      </c>
      <c r="H13" s="96" t="s">
        <v>5</v>
      </c>
      <c r="I13" s="97">
        <v>2.7806712962962963E-3</v>
      </c>
    </row>
    <row r="14" spans="1:11" s="95" customFormat="1" ht="30.75" customHeight="1" x14ac:dyDescent="0.3">
      <c r="A14" s="12">
        <v>5</v>
      </c>
      <c r="B14" s="16" t="s">
        <v>53</v>
      </c>
      <c r="C14" s="76" t="s">
        <v>39</v>
      </c>
      <c r="D14" s="15">
        <v>1966</v>
      </c>
      <c r="E14" s="15" t="s">
        <v>54</v>
      </c>
      <c r="F14" s="96" t="s">
        <v>5</v>
      </c>
      <c r="G14" s="97">
        <v>3.4803240740740745E-3</v>
      </c>
      <c r="H14" s="96" t="s">
        <v>5</v>
      </c>
      <c r="I14" s="97">
        <v>3.3865740740740744E-3</v>
      </c>
    </row>
    <row r="15" spans="1:11" s="95" customFormat="1" ht="30.75" customHeight="1" thickBot="1" x14ac:dyDescent="0.35">
      <c r="A15" s="77">
        <v>6</v>
      </c>
      <c r="B15" s="78" t="s">
        <v>65</v>
      </c>
      <c r="C15" s="79" t="s">
        <v>20</v>
      </c>
      <c r="D15" s="79">
        <v>1987</v>
      </c>
      <c r="E15" s="80" t="s">
        <v>34</v>
      </c>
      <c r="F15" s="98" t="s">
        <v>5</v>
      </c>
      <c r="G15" s="99">
        <v>5.6790509259259268E-3</v>
      </c>
      <c r="H15" s="98">
        <v>11.33</v>
      </c>
      <c r="I15" s="99"/>
    </row>
    <row r="16" spans="1:11" s="95" customFormat="1" ht="30.75" customHeight="1" x14ac:dyDescent="0.3">
      <c r="A16" s="81">
        <v>7</v>
      </c>
      <c r="B16" s="74" t="s">
        <v>41</v>
      </c>
      <c r="C16" s="53"/>
      <c r="D16" s="82">
        <v>1992</v>
      </c>
      <c r="E16" s="53" t="s">
        <v>43</v>
      </c>
      <c r="F16" s="100">
        <v>11.342000000000001</v>
      </c>
      <c r="G16" s="101"/>
      <c r="H16" s="72"/>
      <c r="I16" s="72"/>
    </row>
    <row r="17" spans="1:11" s="95" customFormat="1" ht="30.75" customHeight="1" x14ac:dyDescent="0.3">
      <c r="A17" s="12">
        <v>8</v>
      </c>
      <c r="B17" s="16" t="s">
        <v>56</v>
      </c>
      <c r="C17" s="15">
        <v>1</v>
      </c>
      <c r="D17" s="15">
        <v>1986</v>
      </c>
      <c r="E17" s="15" t="s">
        <v>34</v>
      </c>
      <c r="F17" s="96">
        <v>10.32</v>
      </c>
      <c r="G17" s="102"/>
      <c r="H17" s="72"/>
      <c r="I17" s="72"/>
    </row>
    <row r="18" spans="1:11" s="95" customFormat="1" ht="30.75" customHeight="1" x14ac:dyDescent="0.3">
      <c r="A18" s="81">
        <v>9</v>
      </c>
      <c r="B18" s="63" t="s">
        <v>40</v>
      </c>
      <c r="C18" s="64" t="s">
        <v>20</v>
      </c>
      <c r="D18" s="64">
        <v>1990</v>
      </c>
      <c r="E18" s="53" t="s">
        <v>34</v>
      </c>
      <c r="F18" s="100">
        <v>8.2799999999999994</v>
      </c>
      <c r="G18" s="101"/>
      <c r="H18" s="72"/>
      <c r="I18" s="72"/>
    </row>
    <row r="19" spans="1:11" s="95" customFormat="1" ht="30.75" customHeight="1" x14ac:dyDescent="0.3">
      <c r="A19" s="12">
        <v>10</v>
      </c>
      <c r="B19" s="16" t="s">
        <v>51</v>
      </c>
      <c r="C19" s="54">
        <v>1</v>
      </c>
      <c r="D19" s="46">
        <v>1977</v>
      </c>
      <c r="E19" s="15" t="s">
        <v>34</v>
      </c>
      <c r="F19" s="96">
        <v>4.1420000000000003</v>
      </c>
      <c r="G19" s="102"/>
      <c r="H19" s="72"/>
      <c r="I19" s="72"/>
    </row>
    <row r="20" spans="1:11" s="95" customFormat="1" ht="30.75" customHeight="1" x14ac:dyDescent="0.3">
      <c r="A20" s="12">
        <v>11</v>
      </c>
      <c r="B20" s="16" t="s">
        <v>59</v>
      </c>
      <c r="C20" s="15">
        <v>2</v>
      </c>
      <c r="D20" s="15">
        <v>1995</v>
      </c>
      <c r="E20" s="15" t="s">
        <v>34</v>
      </c>
      <c r="F20" s="96">
        <v>2.11</v>
      </c>
      <c r="G20" s="96"/>
      <c r="H20" s="72"/>
      <c r="I20" s="72"/>
    </row>
    <row r="21" spans="1:11" s="95" customFormat="1" ht="30.75" customHeight="1" x14ac:dyDescent="0.3">
      <c r="A21" s="12">
        <v>12</v>
      </c>
      <c r="B21" s="48" t="s">
        <v>46</v>
      </c>
      <c r="C21" s="15"/>
      <c r="D21" s="15">
        <v>1984</v>
      </c>
      <c r="E21" s="15" t="s">
        <v>43</v>
      </c>
      <c r="F21" s="96">
        <v>2.1019999999999999</v>
      </c>
      <c r="G21" s="102"/>
      <c r="H21" s="72"/>
      <c r="I21" s="72"/>
    </row>
    <row r="22" spans="1:11" s="95" customFormat="1" ht="30.75" customHeight="1" x14ac:dyDescent="0.3">
      <c r="A22" s="12">
        <v>13</v>
      </c>
      <c r="B22" s="48" t="s">
        <v>55</v>
      </c>
      <c r="C22" s="49">
        <v>2</v>
      </c>
      <c r="D22" s="49">
        <v>1993</v>
      </c>
      <c r="E22" s="15" t="s">
        <v>34</v>
      </c>
      <c r="F22" s="96">
        <v>2.1</v>
      </c>
      <c r="G22" s="102"/>
      <c r="H22" s="72"/>
      <c r="I22" s="72"/>
    </row>
    <row r="23" spans="1:11" s="95" customFormat="1" ht="30.75" customHeight="1" x14ac:dyDescent="0.3">
      <c r="A23" s="12">
        <v>14</v>
      </c>
      <c r="B23" s="48" t="s">
        <v>60</v>
      </c>
      <c r="C23" s="15">
        <v>2</v>
      </c>
      <c r="D23" s="15">
        <v>1983</v>
      </c>
      <c r="E23" s="15" t="s">
        <v>34</v>
      </c>
      <c r="F23" s="96">
        <v>2.06</v>
      </c>
      <c r="G23" s="96"/>
      <c r="H23" s="72"/>
      <c r="I23" s="72"/>
    </row>
    <row r="24" spans="1:11" s="95" customFormat="1" ht="30.75" customHeight="1" x14ac:dyDescent="0.3">
      <c r="A24" s="12">
        <v>15</v>
      </c>
      <c r="B24" s="16" t="s">
        <v>57</v>
      </c>
      <c r="C24" s="15">
        <v>2</v>
      </c>
      <c r="D24" s="15">
        <v>1989</v>
      </c>
      <c r="E24" s="15" t="s">
        <v>34</v>
      </c>
      <c r="F24" s="96">
        <v>2.0299999999999998</v>
      </c>
      <c r="G24" s="96"/>
      <c r="H24" s="72"/>
      <c r="I24" s="72"/>
    </row>
    <row r="25" spans="1:11" s="95" customFormat="1" ht="30.75" customHeight="1" x14ac:dyDescent="0.3">
      <c r="A25" s="103" t="s">
        <v>97</v>
      </c>
      <c r="B25" s="75" t="s">
        <v>58</v>
      </c>
      <c r="C25" s="15">
        <v>2</v>
      </c>
      <c r="D25" s="15">
        <v>1997</v>
      </c>
      <c r="E25" s="15" t="s">
        <v>34</v>
      </c>
      <c r="F25" s="96" t="s">
        <v>84</v>
      </c>
      <c r="G25" s="96"/>
      <c r="H25" s="72"/>
      <c r="I25" s="72"/>
    </row>
    <row r="26" spans="1:11" s="95" customFormat="1" ht="30.75" customHeight="1" x14ac:dyDescent="0.3">
      <c r="A26" s="103" t="s">
        <v>97</v>
      </c>
      <c r="B26" s="75" t="s">
        <v>63</v>
      </c>
      <c r="C26" s="15">
        <v>2</v>
      </c>
      <c r="D26" s="15">
        <v>1983</v>
      </c>
      <c r="E26" s="15" t="s">
        <v>34</v>
      </c>
      <c r="F26" s="96" t="s">
        <v>84</v>
      </c>
      <c r="G26" s="96"/>
      <c r="H26" s="72"/>
      <c r="I26" s="72"/>
    </row>
    <row r="27" spans="1:11" s="95" customFormat="1" ht="30.75" customHeight="1" x14ac:dyDescent="0.3">
      <c r="A27" s="103" t="s">
        <v>97</v>
      </c>
      <c r="B27" s="75" t="s">
        <v>64</v>
      </c>
      <c r="C27" s="15">
        <v>2</v>
      </c>
      <c r="D27" s="15">
        <v>1983</v>
      </c>
      <c r="E27" s="15" t="s">
        <v>34</v>
      </c>
      <c r="F27" s="96" t="s">
        <v>84</v>
      </c>
      <c r="G27" s="96"/>
      <c r="H27" s="72"/>
      <c r="I27" s="72"/>
    </row>
    <row r="29" spans="1:11" s="9" customFormat="1" ht="18" x14ac:dyDescent="0.3">
      <c r="A29" s="11"/>
      <c r="B29" s="9" t="s">
        <v>94</v>
      </c>
      <c r="C29" s="11"/>
      <c r="D29" s="11"/>
      <c r="E29" s="11"/>
      <c r="I29" s="19"/>
      <c r="J29" s="19"/>
      <c r="K29" s="19"/>
    </row>
    <row r="30" spans="1:11" s="9" customFormat="1" ht="18" x14ac:dyDescent="0.3">
      <c r="A30" s="11"/>
      <c r="C30" s="11"/>
      <c r="D30" s="11"/>
      <c r="E30" s="11"/>
      <c r="I30" s="19"/>
      <c r="J30" s="19"/>
      <c r="K30" s="19"/>
    </row>
    <row r="31" spans="1:11" s="9" customFormat="1" ht="18" x14ac:dyDescent="0.3">
      <c r="A31" s="11"/>
      <c r="B31" s="9" t="s">
        <v>93</v>
      </c>
      <c r="C31" s="11"/>
      <c r="D31" s="11"/>
      <c r="E31" s="11"/>
      <c r="I31" s="19"/>
      <c r="J31" s="19"/>
      <c r="K31" s="19"/>
    </row>
    <row r="32" spans="1:11" s="9" customFormat="1" ht="18" x14ac:dyDescent="0.3">
      <c r="A32" s="11"/>
      <c r="C32" s="11"/>
      <c r="D32" s="11"/>
      <c r="E32" s="11"/>
      <c r="I32" s="19"/>
      <c r="J32" s="19"/>
      <c r="K32" s="19"/>
    </row>
    <row r="33" spans="1:11" s="9" customFormat="1" ht="18" x14ac:dyDescent="0.3">
      <c r="A33" s="11"/>
      <c r="B33" s="9" t="s">
        <v>92</v>
      </c>
      <c r="C33" s="11"/>
      <c r="D33" s="11"/>
      <c r="E33" s="11"/>
      <c r="I33" s="19"/>
      <c r="J33" s="19"/>
      <c r="K33" s="19"/>
    </row>
  </sheetData>
  <sortState ref="B9:P13">
    <sortCondition ref="I9:I13"/>
  </sortState>
  <mergeCells count="4">
    <mergeCell ref="F8:G8"/>
    <mergeCell ref="H8:I8"/>
    <mergeCell ref="B1:K1"/>
    <mergeCell ref="B2:J2"/>
  </mergeCells>
  <pageMargins left="0.23622047244094491" right="0.23622047244094491" top="0.19685039370078741" bottom="0.19685039370078741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5"/>
  <sheetViews>
    <sheetView workbookViewId="0">
      <selection activeCell="A21" sqref="A21:XFD26"/>
    </sheetView>
  </sheetViews>
  <sheetFormatPr defaultColWidth="9" defaultRowHeight="15.6" x14ac:dyDescent="0.3"/>
  <cols>
    <col min="1" max="1" width="6.44140625" style="72" customWidth="1"/>
    <col min="2" max="2" width="33.5546875" style="69" customWidth="1"/>
    <col min="3" max="3" width="11.5546875" style="72" customWidth="1"/>
    <col min="4" max="4" width="10.33203125" style="72" customWidth="1"/>
    <col min="5" max="5" width="17.6640625" style="72" bestFit="1" customWidth="1"/>
    <col min="6" max="6" width="15.33203125" style="69" customWidth="1"/>
    <col min="7" max="7" width="18.33203125" style="69" customWidth="1"/>
    <col min="8" max="8" width="14.33203125" style="69" customWidth="1"/>
    <col min="9" max="9" width="16" style="69" customWidth="1"/>
    <col min="10" max="235" width="9.109375" style="69" customWidth="1"/>
    <col min="236" max="16384" width="9" style="69"/>
  </cols>
  <sheetData>
    <row r="1" spans="1:11" ht="17.399999999999999" x14ac:dyDescent="0.3">
      <c r="A1" s="69"/>
      <c r="B1" s="107" t="s">
        <v>90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1" s="9" customFormat="1" ht="18" x14ac:dyDescent="0.3">
      <c r="B2" s="107" t="s">
        <v>91</v>
      </c>
      <c r="C2" s="107"/>
      <c r="D2" s="107"/>
      <c r="E2" s="107"/>
      <c r="F2" s="107"/>
      <c r="G2" s="107"/>
      <c r="H2" s="107"/>
      <c r="I2" s="107"/>
      <c r="J2" s="107"/>
      <c r="K2" s="17"/>
    </row>
    <row r="3" spans="1:11" s="9" customFormat="1" ht="18" x14ac:dyDescent="0.3">
      <c r="B3" s="36"/>
      <c r="C3" s="36"/>
      <c r="D3" s="36"/>
      <c r="E3" s="36"/>
      <c r="F3" s="36"/>
      <c r="G3" s="36"/>
      <c r="H3" s="36"/>
      <c r="I3" s="36"/>
      <c r="J3" s="36"/>
      <c r="K3" s="17"/>
    </row>
    <row r="4" spans="1:11" s="9" customFormat="1" ht="18" x14ac:dyDescent="0.3">
      <c r="B4" s="73" t="s">
        <v>100</v>
      </c>
      <c r="C4" s="36"/>
      <c r="D4" s="36"/>
      <c r="E4" s="36"/>
      <c r="F4" s="36"/>
      <c r="G4" s="36"/>
      <c r="H4" s="36"/>
      <c r="I4" s="36"/>
      <c r="J4" s="36"/>
      <c r="K4" s="17"/>
    </row>
    <row r="5" spans="1:11" s="9" customFormat="1" ht="18" x14ac:dyDescent="0.3">
      <c r="A5" s="18"/>
      <c r="B5" s="18"/>
      <c r="C5" s="18"/>
      <c r="D5" s="18"/>
      <c r="E5" s="18"/>
      <c r="F5" s="18"/>
      <c r="G5" s="19"/>
      <c r="H5" s="19"/>
      <c r="I5" s="19"/>
      <c r="J5" s="19"/>
      <c r="K5" s="19"/>
    </row>
    <row r="6" spans="1:11" s="9" customFormat="1" ht="18" x14ac:dyDescent="0.3">
      <c r="A6" s="37"/>
      <c r="B6" s="37" t="s">
        <v>102</v>
      </c>
      <c r="C6" s="37"/>
      <c r="D6" s="37"/>
      <c r="E6" s="37"/>
      <c r="F6" s="37"/>
      <c r="G6" s="37"/>
      <c r="H6" s="37"/>
      <c r="I6" s="37"/>
      <c r="J6" s="37"/>
      <c r="K6" s="38"/>
    </row>
    <row r="7" spans="1:11" x14ac:dyDescent="0.25">
      <c r="A7" s="71"/>
      <c r="B7" s="71"/>
      <c r="C7" s="71"/>
      <c r="D7" s="71"/>
      <c r="E7" s="71"/>
      <c r="F7" s="71"/>
      <c r="G7" s="71"/>
      <c r="H7" s="71"/>
      <c r="I7" s="71"/>
    </row>
    <row r="8" spans="1:11" x14ac:dyDescent="0.3">
      <c r="A8" s="71"/>
      <c r="B8" s="71"/>
      <c r="C8" s="71"/>
      <c r="D8" s="71"/>
      <c r="E8" s="71"/>
      <c r="F8" s="114" t="s">
        <v>80</v>
      </c>
      <c r="G8" s="114"/>
      <c r="H8" s="114" t="s">
        <v>76</v>
      </c>
      <c r="I8" s="114"/>
    </row>
    <row r="9" spans="1:11" ht="34.799999999999997" x14ac:dyDescent="0.3">
      <c r="A9" s="40" t="s">
        <v>0</v>
      </c>
      <c r="B9" s="10" t="s">
        <v>1</v>
      </c>
      <c r="C9" s="40" t="s">
        <v>2</v>
      </c>
      <c r="D9" s="41" t="s">
        <v>17</v>
      </c>
      <c r="E9" s="42" t="s">
        <v>3</v>
      </c>
      <c r="F9" s="42" t="s">
        <v>15</v>
      </c>
      <c r="G9" s="42" t="s">
        <v>4</v>
      </c>
      <c r="H9" s="42" t="s">
        <v>15</v>
      </c>
      <c r="I9" s="42" t="s">
        <v>4</v>
      </c>
    </row>
    <row r="10" spans="1:11" s="70" customFormat="1" ht="44.25" customHeight="1" x14ac:dyDescent="0.3">
      <c r="A10" s="10">
        <v>1</v>
      </c>
      <c r="B10" s="48" t="s">
        <v>31</v>
      </c>
      <c r="C10" s="49" t="s">
        <v>38</v>
      </c>
      <c r="D10" s="49">
        <v>1987</v>
      </c>
      <c r="E10" s="15" t="s">
        <v>21</v>
      </c>
      <c r="F10" s="12" t="s">
        <v>5</v>
      </c>
      <c r="G10" s="96" t="s">
        <v>81</v>
      </c>
      <c r="H10" s="96" t="s">
        <v>5</v>
      </c>
      <c r="I10" s="96">
        <v>4.42</v>
      </c>
    </row>
    <row r="11" spans="1:11" s="70" customFormat="1" ht="44.25" customHeight="1" x14ac:dyDescent="0.3">
      <c r="A11" s="10">
        <v>2</v>
      </c>
      <c r="B11" s="16" t="s">
        <v>32</v>
      </c>
      <c r="C11" s="54" t="s">
        <v>38</v>
      </c>
      <c r="D11" s="46">
        <v>1981</v>
      </c>
      <c r="E11" s="15" t="s">
        <v>21</v>
      </c>
      <c r="F11" s="12" t="s">
        <v>5</v>
      </c>
      <c r="G11" s="96" t="s">
        <v>82</v>
      </c>
      <c r="H11" s="96">
        <v>10.3</v>
      </c>
      <c r="I11" s="96"/>
    </row>
    <row r="12" spans="1:11" s="70" customFormat="1" ht="44.25" customHeight="1" x14ac:dyDescent="0.3">
      <c r="A12" s="10">
        <v>3</v>
      </c>
      <c r="B12" s="48" t="s">
        <v>47</v>
      </c>
      <c r="C12" s="49" t="s">
        <v>19</v>
      </c>
      <c r="D12" s="49">
        <v>1989</v>
      </c>
      <c r="E12" s="15" t="s">
        <v>34</v>
      </c>
      <c r="F12" s="104">
        <v>11.32</v>
      </c>
      <c r="G12" s="96"/>
      <c r="H12" s="96">
        <v>10.3</v>
      </c>
      <c r="I12" s="96"/>
    </row>
    <row r="13" spans="1:11" s="70" customFormat="1" ht="44.25" customHeight="1" x14ac:dyDescent="0.3">
      <c r="A13" s="10">
        <v>4</v>
      </c>
      <c r="B13" s="48" t="s">
        <v>48</v>
      </c>
      <c r="C13" s="49" t="s">
        <v>19</v>
      </c>
      <c r="D13" s="49">
        <v>1990</v>
      </c>
      <c r="E13" s="15" t="s">
        <v>34</v>
      </c>
      <c r="F13" s="104">
        <v>6.19</v>
      </c>
      <c r="G13" s="96"/>
      <c r="H13" s="96">
        <v>8.27</v>
      </c>
      <c r="I13" s="96"/>
    </row>
    <row r="14" spans="1:11" s="70" customFormat="1" ht="44.25" customHeight="1" x14ac:dyDescent="0.3">
      <c r="A14" s="10">
        <v>5</v>
      </c>
      <c r="B14" s="48" t="s">
        <v>33</v>
      </c>
      <c r="C14" s="49" t="s">
        <v>19</v>
      </c>
      <c r="D14" s="49">
        <v>1988</v>
      </c>
      <c r="E14" s="15" t="s">
        <v>34</v>
      </c>
      <c r="F14" s="105">
        <v>7.2309999999999999</v>
      </c>
      <c r="G14" s="96"/>
      <c r="H14" s="96">
        <v>7.24</v>
      </c>
      <c r="I14" s="96"/>
    </row>
    <row r="15" spans="1:11" s="70" customFormat="1" ht="44.25" customHeight="1" x14ac:dyDescent="0.3">
      <c r="A15" s="10">
        <v>6</v>
      </c>
      <c r="B15" s="16" t="s">
        <v>49</v>
      </c>
      <c r="C15" s="15" t="s">
        <v>19</v>
      </c>
      <c r="D15" s="15"/>
      <c r="E15" s="15" t="s">
        <v>34</v>
      </c>
      <c r="F15" s="104">
        <v>7.23</v>
      </c>
      <c r="G15" s="96"/>
      <c r="H15" s="96">
        <v>6.202</v>
      </c>
      <c r="I15" s="96"/>
    </row>
    <row r="16" spans="1:11" s="70" customFormat="1" ht="44.25" customHeight="1" x14ac:dyDescent="0.3">
      <c r="A16" s="10">
        <v>7</v>
      </c>
      <c r="B16" s="48" t="s">
        <v>52</v>
      </c>
      <c r="C16" s="49">
        <v>1</v>
      </c>
      <c r="D16" s="49">
        <v>1990</v>
      </c>
      <c r="E16" s="15" t="s">
        <v>34</v>
      </c>
      <c r="F16" s="104">
        <v>4.1319999999999997</v>
      </c>
      <c r="G16" s="96"/>
      <c r="H16" s="72"/>
      <c r="I16" s="72"/>
    </row>
    <row r="17" spans="1:9" s="70" customFormat="1" ht="44.25" customHeight="1" x14ac:dyDescent="0.3">
      <c r="A17" s="10">
        <v>8</v>
      </c>
      <c r="B17" s="16" t="s">
        <v>83</v>
      </c>
      <c r="C17" s="15">
        <v>2</v>
      </c>
      <c r="D17" s="15">
        <v>1992</v>
      </c>
      <c r="E17" s="15" t="s">
        <v>34</v>
      </c>
      <c r="F17" s="104">
        <v>2.101</v>
      </c>
      <c r="G17" s="96"/>
      <c r="H17" s="72"/>
      <c r="I17" s="72"/>
    </row>
    <row r="18" spans="1:9" s="70" customFormat="1" ht="44.25" customHeight="1" x14ac:dyDescent="0.3">
      <c r="A18" s="10">
        <v>9</v>
      </c>
      <c r="B18" s="16" t="s">
        <v>50</v>
      </c>
      <c r="C18" s="15">
        <v>1</v>
      </c>
      <c r="D18" s="15">
        <v>1989</v>
      </c>
      <c r="E18" s="15" t="s">
        <v>34</v>
      </c>
      <c r="F18" s="104">
        <v>2.09</v>
      </c>
      <c r="G18" s="96"/>
      <c r="H18" s="72"/>
      <c r="I18" s="72"/>
    </row>
    <row r="19" spans="1:9" s="70" customFormat="1" ht="44.25" customHeight="1" x14ac:dyDescent="0.3">
      <c r="A19" s="10">
        <v>10</v>
      </c>
      <c r="B19" s="48" t="s">
        <v>42</v>
      </c>
      <c r="C19" s="49"/>
      <c r="D19" s="49">
        <v>1991</v>
      </c>
      <c r="E19" s="15" t="s">
        <v>43</v>
      </c>
      <c r="F19" s="104">
        <v>2.08</v>
      </c>
      <c r="G19" s="96"/>
      <c r="H19" s="72"/>
      <c r="I19" s="72"/>
    </row>
    <row r="20" spans="1:9" ht="18" x14ac:dyDescent="0.3">
      <c r="A20" s="11"/>
      <c r="B20" s="9"/>
      <c r="C20" s="11"/>
      <c r="D20" s="11"/>
      <c r="E20" s="11"/>
      <c r="F20" s="9"/>
    </row>
    <row r="21" spans="1:9" s="9" customFormat="1" ht="18" x14ac:dyDescent="0.3">
      <c r="B21" s="9" t="s">
        <v>94</v>
      </c>
      <c r="C21" s="11"/>
      <c r="F21" s="19"/>
      <c r="G21" s="19"/>
    </row>
    <row r="22" spans="1:9" s="9" customFormat="1" ht="18" x14ac:dyDescent="0.3">
      <c r="C22" s="11"/>
      <c r="F22" s="19"/>
      <c r="G22" s="19"/>
    </row>
    <row r="23" spans="1:9" s="9" customFormat="1" ht="18" x14ac:dyDescent="0.3">
      <c r="B23" s="9" t="s">
        <v>93</v>
      </c>
      <c r="C23" s="11"/>
      <c r="F23" s="19"/>
      <c r="G23" s="19"/>
    </row>
    <row r="24" spans="1:9" s="9" customFormat="1" ht="18" x14ac:dyDescent="0.3">
      <c r="C24" s="11"/>
      <c r="F24" s="19"/>
      <c r="G24" s="19"/>
    </row>
    <row r="25" spans="1:9" s="9" customFormat="1" ht="18" x14ac:dyDescent="0.3">
      <c r="B25" s="9" t="s">
        <v>101</v>
      </c>
      <c r="C25" s="11"/>
      <c r="F25" s="19"/>
      <c r="G25" s="19"/>
    </row>
  </sheetData>
  <sortState ref="B11:K13">
    <sortCondition descending="1" ref="H11:H13"/>
  </sortState>
  <mergeCells count="4">
    <mergeCell ref="B1:K1"/>
    <mergeCell ref="B2:J2"/>
    <mergeCell ref="H8:I8"/>
    <mergeCell ref="F8:G8"/>
  </mergeCells>
  <pageMargins left="0.43307086614173229" right="0.23622047244094491" top="0.19685039370078741" bottom="0.19685039370078741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6"/>
  <sheetViews>
    <sheetView workbookViewId="0">
      <selection activeCell="H36" sqref="H36"/>
    </sheetView>
  </sheetViews>
  <sheetFormatPr defaultColWidth="9" defaultRowHeight="13.2" x14ac:dyDescent="0.3"/>
  <cols>
    <col min="1" max="1" width="8.33203125" style="7" customWidth="1"/>
    <col min="2" max="2" width="28.5546875" style="2" customWidth="1"/>
    <col min="3" max="3" width="12" style="7" customWidth="1"/>
    <col min="4" max="4" width="11.109375" style="7" customWidth="1"/>
    <col min="5" max="5" width="17.6640625" style="7" bestFit="1" customWidth="1"/>
    <col min="6" max="6" width="15.44140625" style="2" customWidth="1"/>
    <col min="7" max="7" width="18.6640625" style="2" customWidth="1"/>
    <col min="8" max="8" width="16.5546875" style="2" customWidth="1"/>
    <col min="9" max="9" width="16.6640625" style="2" customWidth="1"/>
    <col min="10" max="10" width="13.5546875" style="2" customWidth="1"/>
    <col min="11" max="11" width="14.109375" style="2" customWidth="1"/>
    <col min="12" max="13" width="11.5546875" style="2" bestFit="1" customWidth="1"/>
    <col min="14" max="14" width="10.33203125" style="2" bestFit="1" customWidth="1"/>
    <col min="15" max="246" width="9.109375" style="2" customWidth="1"/>
    <col min="247" max="16384" width="9" style="2"/>
  </cols>
  <sheetData>
    <row r="1" spans="1:14" s="69" customFormat="1" ht="17.399999999999999" x14ac:dyDescent="0.3">
      <c r="B1" s="107" t="s">
        <v>90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4" s="9" customFormat="1" ht="18" x14ac:dyDescent="0.3">
      <c r="B2" s="107" t="s">
        <v>91</v>
      </c>
      <c r="C2" s="107"/>
      <c r="D2" s="107"/>
      <c r="E2" s="107"/>
      <c r="F2" s="107"/>
      <c r="G2" s="107"/>
      <c r="H2" s="107"/>
      <c r="I2" s="107"/>
      <c r="J2" s="107"/>
      <c r="K2" s="17"/>
    </row>
    <row r="3" spans="1:14" s="9" customFormat="1" ht="18" x14ac:dyDescent="0.3">
      <c r="B3" s="36"/>
      <c r="C3" s="36"/>
      <c r="D3" s="36"/>
      <c r="E3" s="36"/>
      <c r="F3" s="36"/>
      <c r="G3" s="36"/>
      <c r="H3" s="36"/>
      <c r="I3" s="36"/>
      <c r="J3" s="36"/>
      <c r="K3" s="17"/>
    </row>
    <row r="4" spans="1:14" s="9" customFormat="1" ht="18" x14ac:dyDescent="0.3">
      <c r="B4" s="73" t="s">
        <v>100</v>
      </c>
      <c r="C4" s="36"/>
      <c r="D4" s="36"/>
      <c r="E4" s="36"/>
      <c r="F4" s="36"/>
      <c r="G4" s="36"/>
      <c r="H4" s="36"/>
      <c r="I4" s="36"/>
      <c r="J4" s="36"/>
      <c r="K4" s="17"/>
    </row>
    <row r="5" spans="1:14" s="9" customFormat="1" ht="18" x14ac:dyDescent="0.3">
      <c r="A5" s="18"/>
      <c r="B5" s="18"/>
      <c r="C5" s="18"/>
      <c r="D5" s="18"/>
      <c r="E5" s="18"/>
      <c r="F5" s="18"/>
      <c r="G5" s="19"/>
      <c r="H5" s="19"/>
      <c r="I5" s="19"/>
      <c r="J5" s="19"/>
      <c r="K5" s="19"/>
    </row>
    <row r="6" spans="1:14" s="9" customFormat="1" ht="18" x14ac:dyDescent="0.3">
      <c r="A6" s="37"/>
      <c r="B6" s="37" t="s">
        <v>103</v>
      </c>
      <c r="C6" s="37"/>
      <c r="D6" s="37"/>
      <c r="E6" s="37"/>
      <c r="F6" s="37"/>
      <c r="G6" s="37"/>
      <c r="H6" s="37"/>
      <c r="I6" s="37"/>
      <c r="J6" s="37"/>
      <c r="K6" s="38"/>
    </row>
    <row r="7" spans="1:14" x14ac:dyDescent="0.3">
      <c r="A7" s="6"/>
      <c r="B7" s="6"/>
      <c r="C7" s="6"/>
      <c r="D7" s="6"/>
      <c r="E7" s="6"/>
      <c r="F7" s="6"/>
    </row>
    <row r="8" spans="1:14" ht="18" x14ac:dyDescent="0.3">
      <c r="A8" s="91" t="s">
        <v>104</v>
      </c>
      <c r="B8" s="37"/>
      <c r="C8" s="37"/>
      <c r="D8" s="37"/>
      <c r="E8" s="37"/>
      <c r="F8" s="115" t="s">
        <v>80</v>
      </c>
      <c r="G8" s="116"/>
      <c r="H8" s="116"/>
      <c r="I8" s="115" t="s">
        <v>72</v>
      </c>
      <c r="J8" s="117"/>
      <c r="K8" s="117"/>
      <c r="L8" s="115" t="s">
        <v>76</v>
      </c>
      <c r="M8" s="117"/>
      <c r="N8" s="117"/>
    </row>
    <row r="9" spans="1:14" s="3" customFormat="1" ht="34.799999999999997" x14ac:dyDescent="0.3">
      <c r="A9" s="59" t="s">
        <v>0</v>
      </c>
      <c r="B9" s="31" t="s">
        <v>1</v>
      </c>
      <c r="C9" s="59" t="s">
        <v>2</v>
      </c>
      <c r="D9" s="60" t="s">
        <v>17</v>
      </c>
      <c r="E9" s="61" t="s">
        <v>3</v>
      </c>
      <c r="F9" s="44" t="s">
        <v>77</v>
      </c>
      <c r="G9" s="44" t="s">
        <v>78</v>
      </c>
      <c r="H9" s="61" t="s">
        <v>75</v>
      </c>
      <c r="I9" s="44" t="s">
        <v>77</v>
      </c>
      <c r="J9" s="44" t="s">
        <v>78</v>
      </c>
      <c r="K9" s="61" t="s">
        <v>75</v>
      </c>
      <c r="L9" s="44" t="s">
        <v>77</v>
      </c>
      <c r="M9" s="44" t="s">
        <v>78</v>
      </c>
      <c r="N9" s="61" t="s">
        <v>75</v>
      </c>
    </row>
    <row r="10" spans="1:14" s="8" customFormat="1" ht="24.9" customHeight="1" x14ac:dyDescent="0.35">
      <c r="A10" s="10">
        <v>1</v>
      </c>
      <c r="B10" s="48" t="s">
        <v>13</v>
      </c>
      <c r="C10" s="49">
        <v>2</v>
      </c>
      <c r="D10" s="49">
        <v>2005</v>
      </c>
      <c r="E10" s="15" t="s">
        <v>21</v>
      </c>
      <c r="F10" s="22">
        <v>1.5162037037037035E-4</v>
      </c>
      <c r="G10" s="22">
        <v>1.3402777777777778E-4</v>
      </c>
      <c r="H10" s="22">
        <f>F10+G10</f>
        <v>2.8564814814814815E-4</v>
      </c>
      <c r="I10" s="22">
        <v>1.273148148148148E-4</v>
      </c>
      <c r="J10" s="22">
        <v>1.434027777777778E-4</v>
      </c>
      <c r="K10" s="62">
        <f>I10+J10</f>
        <v>2.7071759259259258E-4</v>
      </c>
      <c r="L10" s="22">
        <v>1.550925925925926E-4</v>
      </c>
      <c r="M10" s="22">
        <v>1.8425925925925923E-4</v>
      </c>
      <c r="N10" s="62">
        <f>L10+M10</f>
        <v>3.3935185185185186E-4</v>
      </c>
    </row>
    <row r="11" spans="1:14" s="8" customFormat="1" ht="24.9" customHeight="1" x14ac:dyDescent="0.35">
      <c r="A11" s="10">
        <v>2</v>
      </c>
      <c r="B11" s="16" t="s">
        <v>10</v>
      </c>
      <c r="C11" s="15">
        <v>2</v>
      </c>
      <c r="D11" s="46">
        <v>2005</v>
      </c>
      <c r="E11" s="15" t="s">
        <v>21</v>
      </c>
      <c r="F11" s="22">
        <v>1.9583333333333334E-4</v>
      </c>
      <c r="G11" s="22">
        <v>2.434027777777778E-4</v>
      </c>
      <c r="H11" s="22">
        <f>F11+G11</f>
        <v>4.3923611111111116E-4</v>
      </c>
      <c r="I11" s="22" t="s">
        <v>14</v>
      </c>
      <c r="J11" s="22">
        <v>2.0312500000000004E-4</v>
      </c>
      <c r="K11" s="62" t="s">
        <v>14</v>
      </c>
      <c r="L11" s="22">
        <v>2.2604166666666668E-4</v>
      </c>
      <c r="M11" s="22">
        <v>2.1064814814814815E-4</v>
      </c>
      <c r="N11" s="62">
        <f>L11+M11</f>
        <v>4.3668981481481483E-4</v>
      </c>
    </row>
    <row r="12" spans="1:14" s="8" customFormat="1" ht="24.9" customHeight="1" x14ac:dyDescent="0.35">
      <c r="A12" s="10">
        <v>3</v>
      </c>
      <c r="B12" s="16" t="s">
        <v>11</v>
      </c>
      <c r="C12" s="15">
        <v>2</v>
      </c>
      <c r="D12" s="46">
        <v>2005</v>
      </c>
      <c r="E12" s="15" t="s">
        <v>21</v>
      </c>
      <c r="F12" s="22">
        <v>2.5347222222222221E-4</v>
      </c>
      <c r="G12" s="22">
        <v>2.5335648148148152E-4</v>
      </c>
      <c r="H12" s="22">
        <f>F12+G12</f>
        <v>5.0682870370370378E-4</v>
      </c>
      <c r="I12" s="22">
        <v>2.2164351851851851E-4</v>
      </c>
      <c r="J12" s="22">
        <v>2.5567129629629627E-4</v>
      </c>
      <c r="K12" s="62">
        <f>I12+J12</f>
        <v>4.7731481481481475E-4</v>
      </c>
      <c r="L12" s="22">
        <v>2.181712962962963E-4</v>
      </c>
      <c r="M12" s="22">
        <v>2.9525462962962963E-4</v>
      </c>
      <c r="N12" s="62">
        <f>L12+M12</f>
        <v>5.1342592592592596E-4</v>
      </c>
    </row>
    <row r="13" spans="1:14" s="1" customFormat="1" ht="24.9" customHeight="1" x14ac:dyDescent="0.25">
      <c r="A13" s="31">
        <v>4</v>
      </c>
      <c r="B13" s="16" t="s">
        <v>12</v>
      </c>
      <c r="C13" s="15">
        <v>2</v>
      </c>
      <c r="D13" s="46">
        <v>2005</v>
      </c>
      <c r="E13" s="15" t="s">
        <v>21</v>
      </c>
      <c r="F13" s="22">
        <v>2.576388888888889E-4</v>
      </c>
      <c r="G13" s="22">
        <v>3.7430555555555562E-4</v>
      </c>
      <c r="H13" s="22">
        <f>F13+G13</f>
        <v>6.3194444444444452E-4</v>
      </c>
      <c r="I13" s="22">
        <v>2.3020833333333335E-4</v>
      </c>
      <c r="J13" s="22">
        <v>3.1678240740740739E-4</v>
      </c>
      <c r="K13" s="62">
        <f>I13+J13</f>
        <v>5.4699074074074068E-4</v>
      </c>
      <c r="L13" s="22">
        <v>2.3020833333333335E-4</v>
      </c>
      <c r="M13" s="22">
        <v>3.1678240740740739E-4</v>
      </c>
      <c r="N13" s="62">
        <f>L13+M13</f>
        <v>5.4699074074074068E-4</v>
      </c>
    </row>
    <row r="14" spans="1:14" s="1" customFormat="1" ht="24.9" customHeight="1" x14ac:dyDescent="0.35">
      <c r="A14" s="32">
        <v>5</v>
      </c>
      <c r="B14" s="63" t="s">
        <v>9</v>
      </c>
      <c r="C14" s="64">
        <v>2</v>
      </c>
      <c r="D14" s="64">
        <v>2005</v>
      </c>
      <c r="E14" s="53" t="s">
        <v>21</v>
      </c>
      <c r="F14" s="21">
        <v>2.0949074074074077E-4</v>
      </c>
      <c r="G14" s="21">
        <v>3.1620370370370369E-4</v>
      </c>
      <c r="H14" s="21">
        <f>F14+G14</f>
        <v>5.2569444444444452E-4</v>
      </c>
      <c r="I14" s="22">
        <v>2.576388888888889E-4</v>
      </c>
      <c r="J14" s="22">
        <v>2.3159722222222223E-4</v>
      </c>
      <c r="K14" s="62">
        <f>I14+J14</f>
        <v>4.8923611111111108E-4</v>
      </c>
      <c r="L14" s="65"/>
      <c r="M14" s="65"/>
      <c r="N14" s="65"/>
    </row>
    <row r="15" spans="1:14" s="1" customFormat="1" ht="24.9" customHeight="1" x14ac:dyDescent="0.35">
      <c r="A15" s="57"/>
      <c r="B15" s="55"/>
      <c r="C15" s="66"/>
      <c r="D15" s="66"/>
      <c r="E15" s="56"/>
      <c r="F15" s="25"/>
      <c r="G15" s="25"/>
      <c r="H15" s="25"/>
      <c r="I15" s="25"/>
      <c r="J15" s="25"/>
      <c r="K15" s="67"/>
      <c r="L15" s="65"/>
      <c r="M15" s="65"/>
      <c r="N15" s="65"/>
    </row>
    <row r="16" spans="1:14" ht="18" x14ac:dyDescent="0.3">
      <c r="A16" s="91" t="s">
        <v>105</v>
      </c>
      <c r="B16" s="37"/>
      <c r="C16" s="37"/>
      <c r="D16" s="37"/>
      <c r="E16" s="37"/>
      <c r="F16" s="115" t="s">
        <v>80</v>
      </c>
      <c r="G16" s="116"/>
      <c r="H16" s="116"/>
      <c r="I16" s="115" t="s">
        <v>72</v>
      </c>
      <c r="J16" s="117"/>
      <c r="K16" s="117"/>
      <c r="L16" s="115" t="s">
        <v>76</v>
      </c>
      <c r="M16" s="117"/>
      <c r="N16" s="117"/>
    </row>
    <row r="17" spans="1:14" s="1" customFormat="1" ht="24.9" customHeight="1" x14ac:dyDescent="0.25">
      <c r="A17" s="31">
        <v>1</v>
      </c>
      <c r="B17" s="48" t="s">
        <v>6</v>
      </c>
      <c r="C17" s="15">
        <v>2</v>
      </c>
      <c r="D17" s="15">
        <v>2005</v>
      </c>
      <c r="E17" s="15" t="s">
        <v>21</v>
      </c>
      <c r="F17" s="22">
        <v>2.576388888888889E-4</v>
      </c>
      <c r="G17" s="22">
        <v>3.7430555555555562E-4</v>
      </c>
      <c r="H17" s="22">
        <f>F17+G17</f>
        <v>6.3194444444444452E-4</v>
      </c>
      <c r="I17" s="22">
        <v>1.320601851851852E-4</v>
      </c>
      <c r="J17" s="22">
        <v>1.7256944444444446E-4</v>
      </c>
      <c r="K17" s="62">
        <f>I17+J17</f>
        <v>3.0462962962962963E-4</v>
      </c>
      <c r="L17" s="22">
        <v>1.1979166666666666E-4</v>
      </c>
      <c r="M17" s="22">
        <v>1.4108796296296295E-4</v>
      </c>
      <c r="N17" s="62">
        <f>L17+M17</f>
        <v>2.6087962962962962E-4</v>
      </c>
    </row>
    <row r="18" spans="1:14" s="8" customFormat="1" ht="24.9" customHeight="1" x14ac:dyDescent="0.35">
      <c r="A18" s="10">
        <v>2</v>
      </c>
      <c r="B18" s="51" t="s">
        <v>8</v>
      </c>
      <c r="C18" s="46">
        <v>2</v>
      </c>
      <c r="D18" s="46">
        <v>2007</v>
      </c>
      <c r="E18" s="15" t="s">
        <v>21</v>
      </c>
      <c r="F18" s="22">
        <v>2.4548611111111114E-4</v>
      </c>
      <c r="G18" s="22">
        <v>2.5335648148148152E-4</v>
      </c>
      <c r="H18" s="22">
        <f>F18+G18</f>
        <v>4.9884259259259261E-4</v>
      </c>
      <c r="I18" s="22">
        <v>2.5277777777777777E-4</v>
      </c>
      <c r="J18" s="22">
        <v>2.5173611111111111E-4</v>
      </c>
      <c r="K18" s="62">
        <f>I18+J18</f>
        <v>5.0451388888888887E-4</v>
      </c>
      <c r="L18" s="58"/>
      <c r="M18" s="58"/>
      <c r="N18" s="58"/>
    </row>
    <row r="19" spans="1:14" s="1" customFormat="1" ht="24.9" customHeight="1" x14ac:dyDescent="0.25">
      <c r="A19" s="31">
        <v>3</v>
      </c>
      <c r="B19" s="51" t="s">
        <v>7</v>
      </c>
      <c r="C19" s="46">
        <v>2</v>
      </c>
      <c r="D19" s="46">
        <v>2007</v>
      </c>
      <c r="E19" s="15" t="s">
        <v>21</v>
      </c>
      <c r="F19" s="22">
        <v>2.1863425925925926E-4</v>
      </c>
      <c r="G19" s="22" t="s">
        <v>14</v>
      </c>
      <c r="H19" s="22">
        <v>2.1863425925925926E-4</v>
      </c>
      <c r="I19" s="22">
        <v>2.2060185185185185E-4</v>
      </c>
      <c r="J19" s="22">
        <v>4.5520833333333329E-4</v>
      </c>
      <c r="K19" s="62">
        <f>I19+J19</f>
        <v>6.7581018518518511E-4</v>
      </c>
      <c r="L19" s="25"/>
      <c r="M19" s="25"/>
      <c r="N19" s="67"/>
    </row>
    <row r="20" spans="1:14" ht="20.25" customHeight="1" x14ac:dyDescent="0.3"/>
    <row r="21" spans="1:14" s="9" customFormat="1" ht="18" x14ac:dyDescent="0.3">
      <c r="B21" s="9" t="s">
        <v>94</v>
      </c>
      <c r="C21" s="11"/>
      <c r="F21" s="19"/>
      <c r="G21" s="19"/>
    </row>
    <row r="22" spans="1:14" s="9" customFormat="1" ht="18" x14ac:dyDescent="0.3">
      <c r="C22" s="11"/>
      <c r="F22" s="19"/>
      <c r="G22" s="19"/>
    </row>
    <row r="23" spans="1:14" s="9" customFormat="1" ht="18" x14ac:dyDescent="0.3">
      <c r="B23" s="9" t="s">
        <v>93</v>
      </c>
      <c r="C23" s="11"/>
      <c r="F23" s="19"/>
      <c r="G23" s="19"/>
    </row>
    <row r="24" spans="1:14" s="9" customFormat="1" ht="18" x14ac:dyDescent="0.3">
      <c r="C24" s="11"/>
      <c r="F24" s="19"/>
      <c r="G24" s="19"/>
    </row>
    <row r="25" spans="1:14" s="9" customFormat="1" ht="18" x14ac:dyDescent="0.3">
      <c r="B25" s="9" t="s">
        <v>101</v>
      </c>
      <c r="C25" s="11"/>
      <c r="F25" s="19"/>
      <c r="G25" s="19"/>
    </row>
    <row r="26" spans="1:14" s="69" customFormat="1" ht="15.6" x14ac:dyDescent="0.3">
      <c r="A26" s="72"/>
      <c r="C26" s="72"/>
      <c r="D26" s="72"/>
      <c r="E26" s="72"/>
    </row>
  </sheetData>
  <sortState ref="B9:H16">
    <sortCondition ref="H9:H16"/>
  </sortState>
  <mergeCells count="8">
    <mergeCell ref="B1:K1"/>
    <mergeCell ref="B2:J2"/>
    <mergeCell ref="F8:H8"/>
    <mergeCell ref="F16:H16"/>
    <mergeCell ref="I8:K8"/>
    <mergeCell ref="L8:N8"/>
    <mergeCell ref="I16:K16"/>
    <mergeCell ref="L16:N16"/>
  </mergeCells>
  <pageMargins left="0.23622047244094491" right="0.23622047244094491" top="0.19685039370078741" bottom="0.19685039370078741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5"/>
  <sheetViews>
    <sheetView workbookViewId="0">
      <selection activeCell="G25" sqref="G25"/>
    </sheetView>
  </sheetViews>
  <sheetFormatPr defaultColWidth="9" defaultRowHeight="13.2" x14ac:dyDescent="0.3"/>
  <cols>
    <col min="1" max="1" width="8.33203125" style="35" customWidth="1"/>
    <col min="2" max="2" width="28.5546875" style="2" customWidth="1"/>
    <col min="3" max="3" width="12" style="35" customWidth="1"/>
    <col min="4" max="4" width="11.109375" style="35" customWidth="1"/>
    <col min="5" max="5" width="17.6640625" style="35" bestFit="1" customWidth="1"/>
    <col min="6" max="6" width="15.44140625" style="2" customWidth="1"/>
    <col min="7" max="7" width="18.6640625" style="2" customWidth="1"/>
    <col min="8" max="8" width="16.5546875" style="2" customWidth="1"/>
    <col min="9" max="9" width="16.6640625" style="2" customWidth="1"/>
    <col min="10" max="10" width="13.5546875" style="2" customWidth="1"/>
    <col min="11" max="11" width="14.109375" style="2" customWidth="1"/>
    <col min="12" max="13" width="11.5546875" style="2" bestFit="1" customWidth="1"/>
    <col min="14" max="14" width="10.33203125" style="2" bestFit="1" customWidth="1"/>
    <col min="15" max="246" width="9.109375" style="2" customWidth="1"/>
    <col min="247" max="16384" width="9" style="2"/>
  </cols>
  <sheetData>
    <row r="1" spans="1:11" s="69" customFormat="1" ht="17.399999999999999" x14ac:dyDescent="0.3">
      <c r="B1" s="107" t="s">
        <v>90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1" s="9" customFormat="1" ht="18" x14ac:dyDescent="0.3">
      <c r="B2" s="107" t="s">
        <v>91</v>
      </c>
      <c r="C2" s="107"/>
      <c r="D2" s="107"/>
      <c r="E2" s="107"/>
      <c r="F2" s="107"/>
      <c r="G2" s="107"/>
      <c r="H2" s="107"/>
      <c r="I2" s="107"/>
      <c r="J2" s="107"/>
      <c r="K2" s="17"/>
    </row>
    <row r="3" spans="1:11" s="9" customFormat="1" ht="18" x14ac:dyDescent="0.3">
      <c r="B3" s="36"/>
      <c r="C3" s="36"/>
      <c r="D3" s="36"/>
      <c r="E3" s="36"/>
      <c r="F3" s="36"/>
      <c r="G3" s="36"/>
      <c r="H3" s="36"/>
      <c r="I3" s="36"/>
      <c r="J3" s="36"/>
      <c r="K3" s="17"/>
    </row>
    <row r="4" spans="1:11" s="9" customFormat="1" ht="18" x14ac:dyDescent="0.3">
      <c r="B4" s="73" t="s">
        <v>100</v>
      </c>
      <c r="C4" s="36"/>
      <c r="D4" s="36"/>
      <c r="E4" s="36"/>
      <c r="F4" s="36"/>
      <c r="G4" s="36"/>
      <c r="H4" s="36"/>
      <c r="I4" s="36"/>
      <c r="J4" s="36"/>
      <c r="K4" s="17"/>
    </row>
    <row r="5" spans="1:11" s="9" customFormat="1" ht="18" x14ac:dyDescent="0.3">
      <c r="A5" s="18"/>
      <c r="B5" s="18"/>
      <c r="C5" s="18"/>
      <c r="D5" s="18"/>
      <c r="E5" s="18"/>
      <c r="F5" s="18"/>
      <c r="G5" s="19"/>
      <c r="H5" s="19"/>
      <c r="I5" s="19"/>
      <c r="J5" s="19"/>
      <c r="K5" s="19"/>
    </row>
    <row r="6" spans="1:11" s="9" customFormat="1" ht="18" x14ac:dyDescent="0.3">
      <c r="A6" s="37"/>
      <c r="B6" s="37" t="s">
        <v>106</v>
      </c>
      <c r="C6" s="37"/>
      <c r="D6" s="37"/>
      <c r="E6" s="37"/>
      <c r="F6" s="37"/>
      <c r="G6" s="37"/>
      <c r="H6" s="37"/>
      <c r="I6" s="37"/>
      <c r="J6" s="37"/>
      <c r="K6" s="38"/>
    </row>
    <row r="7" spans="1:11" x14ac:dyDescent="0.3">
      <c r="A7" s="6"/>
      <c r="B7" s="6"/>
      <c r="C7" s="6"/>
      <c r="D7" s="6"/>
      <c r="E7" s="6"/>
      <c r="F7" s="6"/>
    </row>
    <row r="8" spans="1:11" x14ac:dyDescent="0.3">
      <c r="B8" s="2" t="s">
        <v>89</v>
      </c>
    </row>
    <row r="10" spans="1:11" ht="24.75" customHeight="1" x14ac:dyDescent="0.3">
      <c r="A10" s="34"/>
      <c r="B10" s="19"/>
      <c r="C10" s="44" t="s">
        <v>77</v>
      </c>
      <c r="D10" s="44" t="s">
        <v>78</v>
      </c>
      <c r="E10" s="61" t="s">
        <v>75</v>
      </c>
    </row>
    <row r="11" spans="1:11" ht="24.75" customHeight="1" x14ac:dyDescent="0.3">
      <c r="A11" s="34">
        <v>1</v>
      </c>
      <c r="B11" s="48" t="s">
        <v>13</v>
      </c>
      <c r="C11" s="22">
        <v>1.2268518518518517E-4</v>
      </c>
      <c r="D11" s="22">
        <v>1.434027777777778E-4</v>
      </c>
      <c r="E11" s="62">
        <f>C11+D11</f>
        <v>2.6608796296296298E-4</v>
      </c>
    </row>
    <row r="12" spans="1:11" ht="24.75" customHeight="1" x14ac:dyDescent="0.3">
      <c r="A12" s="34">
        <v>8</v>
      </c>
      <c r="B12" s="51" t="s">
        <v>7</v>
      </c>
      <c r="C12" s="22">
        <v>2.2060185185185185E-4</v>
      </c>
      <c r="D12" s="22">
        <v>4.5520833333333329E-4</v>
      </c>
      <c r="E12" s="62">
        <f>C12+D12</f>
        <v>6.7581018518518511E-4</v>
      </c>
      <c r="F12" s="2">
        <v>3</v>
      </c>
    </row>
    <row r="13" spans="1:11" ht="24.75" customHeight="1" x14ac:dyDescent="0.3">
      <c r="A13" s="34"/>
      <c r="B13" s="19"/>
      <c r="C13" s="4"/>
      <c r="D13" s="4"/>
      <c r="E13" s="68"/>
    </row>
    <row r="14" spans="1:11" ht="24.75" customHeight="1" x14ac:dyDescent="0.3">
      <c r="A14" s="34">
        <v>2</v>
      </c>
      <c r="B14" s="16" t="s">
        <v>10</v>
      </c>
      <c r="C14" s="22" t="s">
        <v>14</v>
      </c>
      <c r="D14" s="22">
        <v>2.0312500000000004E-4</v>
      </c>
      <c r="E14" s="62" t="s">
        <v>14</v>
      </c>
    </row>
    <row r="15" spans="1:11" ht="24.75" customHeight="1" x14ac:dyDescent="0.3">
      <c r="A15" s="34">
        <v>7</v>
      </c>
      <c r="B15" s="16" t="s">
        <v>12</v>
      </c>
      <c r="C15" s="22">
        <v>2.3020833333333335E-4</v>
      </c>
      <c r="D15" s="22">
        <v>3.1678240740740739E-4</v>
      </c>
      <c r="E15" s="62">
        <f>C15+D15</f>
        <v>5.4699074074074068E-4</v>
      </c>
    </row>
    <row r="16" spans="1:11" ht="24.75" customHeight="1" x14ac:dyDescent="0.3">
      <c r="A16" s="34"/>
      <c r="B16" s="19"/>
      <c r="C16" s="4"/>
      <c r="D16" s="4"/>
      <c r="E16" s="68"/>
    </row>
    <row r="17" spans="1:6" ht="24.75" customHeight="1" x14ac:dyDescent="0.3">
      <c r="A17" s="34">
        <v>3</v>
      </c>
      <c r="B17" s="51" t="s">
        <v>8</v>
      </c>
      <c r="C17" s="22">
        <v>2.5277777777777777E-4</v>
      </c>
      <c r="D17" s="22">
        <v>2.5173611111111111E-4</v>
      </c>
      <c r="E17" s="62">
        <f>C17+D17</f>
        <v>5.0451388888888887E-4</v>
      </c>
      <c r="F17" s="2">
        <v>2</v>
      </c>
    </row>
    <row r="18" spans="1:6" ht="24.75" customHeight="1" x14ac:dyDescent="0.3">
      <c r="A18" s="34">
        <v>6</v>
      </c>
      <c r="B18" s="48" t="s">
        <v>6</v>
      </c>
      <c r="C18" s="22">
        <v>1.320601851851852E-4</v>
      </c>
      <c r="D18" s="22">
        <v>1.7256944444444446E-4</v>
      </c>
      <c r="E18" s="62">
        <f>C18+D18</f>
        <v>3.0462962962962963E-4</v>
      </c>
    </row>
    <row r="19" spans="1:6" ht="24.75" customHeight="1" x14ac:dyDescent="0.3">
      <c r="A19" s="34"/>
      <c r="B19" s="19"/>
      <c r="C19" s="4"/>
      <c r="D19" s="4"/>
      <c r="E19" s="68"/>
    </row>
    <row r="20" spans="1:6" ht="24.75" customHeight="1" x14ac:dyDescent="0.3">
      <c r="A20" s="34">
        <v>4</v>
      </c>
      <c r="B20" s="48" t="s">
        <v>11</v>
      </c>
      <c r="C20" s="22">
        <v>2.2164351851851851E-4</v>
      </c>
      <c r="D20" s="22">
        <v>2.5567129629629627E-4</v>
      </c>
      <c r="E20" s="62">
        <f>C20+D20</f>
        <v>4.7731481481481475E-4</v>
      </c>
    </row>
    <row r="21" spans="1:6" ht="24.75" customHeight="1" x14ac:dyDescent="0.3">
      <c r="A21" s="34">
        <v>5</v>
      </c>
      <c r="B21" s="48" t="s">
        <v>9</v>
      </c>
      <c r="C21" s="22">
        <v>2.576388888888889E-4</v>
      </c>
      <c r="D21" s="22">
        <v>2.3159722222222223E-4</v>
      </c>
      <c r="E21" s="62">
        <f>C21+D21</f>
        <v>4.8923611111111108E-4</v>
      </c>
    </row>
    <row r="23" spans="1:6" x14ac:dyDescent="0.3">
      <c r="B23" s="2" t="s">
        <v>76</v>
      </c>
    </row>
    <row r="24" spans="1:6" ht="17.399999999999999" x14ac:dyDescent="0.3">
      <c r="C24" s="44" t="s">
        <v>77</v>
      </c>
      <c r="D24" s="44" t="s">
        <v>78</v>
      </c>
      <c r="E24" s="61" t="s">
        <v>75</v>
      </c>
    </row>
    <row r="25" spans="1:6" ht="23.25" customHeight="1" x14ac:dyDescent="0.3">
      <c r="B25" s="48" t="s">
        <v>13</v>
      </c>
      <c r="C25" s="22">
        <v>1.550925925925926E-4</v>
      </c>
      <c r="D25" s="22">
        <v>1.8425925925925923E-4</v>
      </c>
      <c r="E25" s="62">
        <f>C25+D25</f>
        <v>3.3935185185185186E-4</v>
      </c>
      <c r="F25" s="2">
        <v>1</v>
      </c>
    </row>
    <row r="26" spans="1:6" ht="23.25" customHeight="1" x14ac:dyDescent="0.3">
      <c r="B26" s="16" t="s">
        <v>10</v>
      </c>
      <c r="C26" s="22">
        <v>2.2604166666666668E-4</v>
      </c>
      <c r="D26" s="22">
        <v>1.4108796296296295E-4</v>
      </c>
      <c r="E26" s="62">
        <f>C26+D26</f>
        <v>3.6712962962962963E-4</v>
      </c>
      <c r="F26" s="2">
        <v>2</v>
      </c>
    </row>
    <row r="27" spans="1:6" ht="23.25" customHeight="1" x14ac:dyDescent="0.3"/>
    <row r="28" spans="1:6" ht="23.25" customHeight="1" x14ac:dyDescent="0.3">
      <c r="B28" s="48" t="s">
        <v>6</v>
      </c>
      <c r="C28" s="22">
        <v>1.1944444444444447E-4</v>
      </c>
      <c r="D28" s="22">
        <v>1.4108796296296295E-4</v>
      </c>
      <c r="E28" s="62">
        <f>C28+D28</f>
        <v>2.605324074074074E-4</v>
      </c>
      <c r="F28" s="2">
        <v>1</v>
      </c>
    </row>
    <row r="29" spans="1:6" ht="23.25" customHeight="1" x14ac:dyDescent="0.3">
      <c r="B29" s="48" t="s">
        <v>11</v>
      </c>
      <c r="C29" s="22">
        <v>2.181712962962963E-4</v>
      </c>
      <c r="D29" s="22">
        <v>2.9525462962962963E-4</v>
      </c>
      <c r="E29" s="62">
        <f>C29+D29</f>
        <v>5.1342592592592596E-4</v>
      </c>
      <c r="F29" s="2">
        <v>3</v>
      </c>
    </row>
    <row r="30" spans="1:6" ht="23.25" customHeight="1" x14ac:dyDescent="0.3"/>
    <row r="31" spans="1:6" ht="23.25" customHeight="1" x14ac:dyDescent="0.3"/>
    <row r="32" spans="1:6" ht="23.25" customHeight="1" x14ac:dyDescent="0.3"/>
    <row r="33" ht="23.25" customHeight="1" x14ac:dyDescent="0.3"/>
    <row r="34" ht="23.25" customHeight="1" x14ac:dyDescent="0.3"/>
    <row r="35" ht="23.25" customHeight="1" x14ac:dyDescent="0.3"/>
  </sheetData>
  <mergeCells count="2">
    <mergeCell ref="B1:K1"/>
    <mergeCell ref="B2:J2"/>
  </mergeCells>
  <pageMargins left="0.23622047244094491" right="0.23622047244094491" top="0.19685039370078741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СКМ</vt:lpstr>
      <vt:lpstr>СКМ (схема)</vt:lpstr>
      <vt:lpstr>СКЖ</vt:lpstr>
      <vt:lpstr>СКЖ (схема)</vt:lpstr>
      <vt:lpstr>ТРМ</vt:lpstr>
      <vt:lpstr>ТРЖ</vt:lpstr>
      <vt:lpstr>Дети</vt:lpstr>
      <vt:lpstr>Дети (Схема)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Роман Брык</cp:lastModifiedBy>
  <cp:lastPrinted>2017-12-16T13:53:07Z</cp:lastPrinted>
  <dcterms:created xsi:type="dcterms:W3CDTF">2017-02-25T08:50:29Z</dcterms:created>
  <dcterms:modified xsi:type="dcterms:W3CDTF">2017-12-21T14:27:05Z</dcterms:modified>
</cp:coreProperties>
</file>