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68" yWindow="516" windowWidth="4104" windowHeight="724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Лист1!$A$9:$M$63</definedName>
  </definedNames>
  <calcPr calcId="145621" refMode="R1C1"/>
</workbook>
</file>

<file path=xl/calcChain.xml><?xml version="1.0" encoding="utf-8"?>
<calcChain xmlns="http://schemas.openxmlformats.org/spreadsheetml/2006/main">
  <c r="K47" i="1"/>
  <c r="A57" i="2"/>
  <c r="A54"/>
  <c r="A51"/>
  <c r="A48"/>
  <c r="A45"/>
  <c r="A42"/>
  <c r="A39"/>
  <c r="A36"/>
  <c r="A33"/>
  <c r="A30"/>
  <c r="A27"/>
  <c r="A24"/>
  <c r="A21"/>
  <c r="A18"/>
  <c r="A15"/>
  <c r="A12"/>
  <c r="A9"/>
  <c r="A6"/>
  <c r="A3"/>
  <c r="K41" i="1"/>
  <c r="K38"/>
  <c r="K17"/>
  <c r="K14"/>
  <c r="K20"/>
  <c r="K62"/>
  <c r="K59"/>
  <c r="K56"/>
  <c r="K53"/>
  <c r="K50"/>
  <c r="K44"/>
  <c r="K35"/>
  <c r="K32"/>
  <c r="K29"/>
  <c r="K26"/>
  <c r="K23"/>
  <c r="K11"/>
</calcChain>
</file>

<file path=xl/sharedStrings.xml><?xml version="1.0" encoding="utf-8"?>
<sst xmlns="http://schemas.openxmlformats.org/spreadsheetml/2006/main" count="205" uniqueCount="124">
  <si>
    <t>№</t>
  </si>
  <si>
    <t>вершина</t>
  </si>
  <si>
    <t xml:space="preserve">категория </t>
  </si>
  <si>
    <t>техническая</t>
  </si>
  <si>
    <t>метео-</t>
  </si>
  <si>
    <t>стиль</t>
  </si>
  <si>
    <t>доп.</t>
  </si>
  <si>
    <t xml:space="preserve">всего </t>
  </si>
  <si>
    <t>место</t>
  </si>
  <si>
    <t>сложности</t>
  </si>
  <si>
    <t>сложность</t>
  </si>
  <si>
    <t>условия</t>
  </si>
  <si>
    <t>команды</t>
  </si>
  <si>
    <t xml:space="preserve">   характерис- тики</t>
  </si>
  <si>
    <t>баллов</t>
  </si>
  <si>
    <t>и трудоемкость</t>
  </si>
  <si>
    <t>и состояние</t>
  </si>
  <si>
    <t>маршрута</t>
  </si>
  <si>
    <t xml:space="preserve"> рельефа</t>
  </si>
  <si>
    <t>ЧЕМПИОНАТ  РОССИИ ПО АЛЬПИНИЗМУ. Класс высотно-технический 15.11.2020г. Екатеринбург</t>
  </si>
  <si>
    <t>капитан</t>
  </si>
  <si>
    <t xml:space="preserve">новизна </t>
  </si>
  <si>
    <t xml:space="preserve">время </t>
  </si>
  <si>
    <t xml:space="preserve">прохождения </t>
  </si>
  <si>
    <t>Дмитриенко Е.В. МС</t>
  </si>
  <si>
    <t>Крумкол 4688м -Дыхтау Гл. 5205м.</t>
  </si>
  <si>
    <t>6Б</t>
  </si>
  <si>
    <t>Кашевник А.А. КМС</t>
  </si>
  <si>
    <t xml:space="preserve">Дыхтау ГЛ. 5204 - </t>
  </si>
  <si>
    <t>Коштан 5151</t>
  </si>
  <si>
    <t>6А</t>
  </si>
  <si>
    <t>Васильев А.С. МС</t>
  </si>
  <si>
    <t>в.Коштантау  5152</t>
  </si>
  <si>
    <t>по левой ч. Ц. кф С. Стены</t>
  </si>
  <si>
    <t>м-т Симоника</t>
  </si>
  <si>
    <t xml:space="preserve">Матинян А.А. МС </t>
  </si>
  <si>
    <t xml:space="preserve">в.Крумкол 4688 </t>
  </si>
  <si>
    <t>по С ребру</t>
  </si>
  <si>
    <t>м-т Тимофеева</t>
  </si>
  <si>
    <t>Андреев А.Б. КМС</t>
  </si>
  <si>
    <t>п.Шоколадный 3650</t>
  </si>
  <si>
    <t>по зеркалам ЮЗ стены</t>
  </si>
  <si>
    <t>м-т Пугачева</t>
  </si>
  <si>
    <t>Щеглов Д.С. 1 р</t>
  </si>
  <si>
    <t>в. Чегем 4351</t>
  </si>
  <si>
    <t>по СВ стене и  СВ гр.</t>
  </si>
  <si>
    <t>м-т Форостяна</t>
  </si>
  <si>
    <t>Варламов Н.О. 1р</t>
  </si>
  <si>
    <t>Оленева Н.А. КМС</t>
  </si>
  <si>
    <t>Цей-Лоам (Кязи) 3171</t>
  </si>
  <si>
    <t>по левой части ЮВ стены</t>
  </si>
  <si>
    <t xml:space="preserve">М-т Дорро </t>
  </si>
  <si>
    <t>Жигалов А.В.МС</t>
  </si>
  <si>
    <t>п.Динозавр 2221</t>
  </si>
  <si>
    <t>по СЗ ст.                     "Белое безмолвие"</t>
  </si>
  <si>
    <t>6Аз*</t>
  </si>
  <si>
    <t>Парфенов А.А.МС</t>
  </si>
  <si>
    <t>п. Звездный 2265</t>
  </si>
  <si>
    <t xml:space="preserve">по Центру СВ стены </t>
  </si>
  <si>
    <t>м-т Хвостенко 01</t>
  </si>
  <si>
    <t>Прокофьев Д.Е. МС</t>
  </si>
  <si>
    <t>п.Купол 2954</t>
  </si>
  <si>
    <r>
      <t>С стене В плеча(</t>
    </r>
    <r>
      <rPr>
        <b/>
        <sz val="14"/>
        <color theme="1"/>
        <rFont val="Calibri"/>
        <family val="2"/>
        <charset val="204"/>
        <scheme val="minor"/>
      </rPr>
      <t xml:space="preserve"> Клинок</t>
    </r>
    <r>
      <rPr>
        <sz val="14"/>
        <color theme="1"/>
        <rFont val="Calibri"/>
        <family val="2"/>
        <charset val="204"/>
        <scheme val="minor"/>
      </rPr>
      <t>)</t>
    </r>
  </si>
  <si>
    <t>М-т Афанасьева</t>
  </si>
  <si>
    <t>Глазунов Е.В. МС</t>
  </si>
  <si>
    <t>в. Мечта 2590</t>
  </si>
  <si>
    <t>по 1 баст З стены Ю гр</t>
  </si>
  <si>
    <t>Der Fliegende Hollander</t>
  </si>
  <si>
    <t>Бойко А.А. КМС</t>
  </si>
  <si>
    <t>в.Карт 2661</t>
  </si>
  <si>
    <t>по центру СВ ст. гл.баст.</t>
  </si>
  <si>
    <t>5Б*</t>
  </si>
  <si>
    <t>м-т "Каскад"</t>
  </si>
  <si>
    <t>Шурыгин С.Д. 1р</t>
  </si>
  <si>
    <t>п Шоколадный 3650</t>
  </si>
  <si>
    <t>по ЮЗ стене</t>
  </si>
  <si>
    <t>5Б</t>
  </si>
  <si>
    <t>м-т Деспье</t>
  </si>
  <si>
    <t>Гуков А.Б. КМС</t>
  </si>
  <si>
    <t>в. Шхара Гл 5068</t>
  </si>
  <si>
    <t>по  С ребру</t>
  </si>
  <si>
    <t>Эйзиман К.Э. 1р</t>
  </si>
  <si>
    <t>в. Джайлык 4424</t>
  </si>
  <si>
    <t>по 1Ю баст. З ребра</t>
  </si>
  <si>
    <t>м-т Французова</t>
  </si>
  <si>
    <t xml:space="preserve"> </t>
  </si>
  <si>
    <t>в дан ко</t>
  </si>
  <si>
    <t>П/П</t>
  </si>
  <si>
    <t>Трикозов В.М. МС</t>
  </si>
  <si>
    <t>в. Аргада 2340</t>
  </si>
  <si>
    <t xml:space="preserve">по Ц. В. Стены </t>
  </si>
  <si>
    <t>Зурбулаев С.В. 1</t>
  </si>
  <si>
    <t>6-7</t>
  </si>
  <si>
    <t>12-13</t>
  </si>
  <si>
    <t>3</t>
  </si>
  <si>
    <t>5</t>
  </si>
  <si>
    <t>15</t>
  </si>
  <si>
    <t>16</t>
  </si>
  <si>
    <t>9</t>
  </si>
  <si>
    <t>4</t>
  </si>
  <si>
    <t>2</t>
  </si>
  <si>
    <t>1</t>
  </si>
  <si>
    <t>8</t>
  </si>
  <si>
    <t>10</t>
  </si>
  <si>
    <t>17</t>
  </si>
  <si>
    <t>18</t>
  </si>
  <si>
    <t>карточка судьи</t>
  </si>
  <si>
    <t>4-4,5</t>
  </si>
  <si>
    <t>0,2-0,4</t>
  </si>
  <si>
    <t>0,2-0,5</t>
  </si>
  <si>
    <t>0,5-1</t>
  </si>
  <si>
    <t>3-3,5</t>
  </si>
  <si>
    <t>0-0,2</t>
  </si>
  <si>
    <t>0,5-0,8</t>
  </si>
  <si>
    <t>1-1,5</t>
  </si>
  <si>
    <t>3,5-4</t>
  </si>
  <si>
    <t>0-0,5</t>
  </si>
  <si>
    <t>0,4-0,6</t>
  </si>
  <si>
    <t>0,8-1</t>
  </si>
  <si>
    <t>1,5-2</t>
  </si>
  <si>
    <t>2,5-3</t>
  </si>
  <si>
    <t>2-2,5</t>
  </si>
  <si>
    <t>11</t>
  </si>
  <si>
    <t>Яковенко Александр, судья ВК, МС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</si>
</sst>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8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4"/>
      <color indexed="8"/>
      <name val="Calibri"/>
      <family val="2"/>
    </font>
    <font>
      <sz val="14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color indexed="8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4"/>
      <color indexed="8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0" fillId="0" borderId="12" xfId="0" applyBorder="1"/>
    <xf numFmtId="0" fontId="0" fillId="0" borderId="9" xfId="0" applyBorder="1"/>
    <xf numFmtId="0" fontId="7" fillId="0" borderId="13" xfId="0" applyFont="1" applyFill="1" applyBorder="1" applyAlignment="1">
      <alignment horizontal="left"/>
    </xf>
    <xf numFmtId="0" fontId="8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0" fillId="0" borderId="15" xfId="0" applyBorder="1"/>
    <xf numFmtId="0" fontId="7" fillId="0" borderId="3" xfId="0" applyFont="1" applyFill="1" applyBorder="1"/>
    <xf numFmtId="0" fontId="11" fillId="0" borderId="6" xfId="0" applyFont="1" applyFill="1" applyBorder="1"/>
    <xf numFmtId="0" fontId="11" fillId="0" borderId="9" xfId="0" applyFont="1" applyFill="1" applyBorder="1"/>
    <xf numFmtId="0" fontId="7" fillId="0" borderId="3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" fillId="0" borderId="3" xfId="0" applyFont="1" applyFill="1" applyBorder="1"/>
    <xf numFmtId="0" fontId="0" fillId="0" borderId="0" xfId="0" applyFill="1" applyBorder="1"/>
    <xf numFmtId="0" fontId="12" fillId="0" borderId="6" xfId="0" applyFont="1" applyFill="1" applyBorder="1" applyAlignment="1">
      <alignment horizontal="center"/>
    </xf>
    <xf numFmtId="0" fontId="1" fillId="0" borderId="9" xfId="0" applyFont="1" applyFill="1" applyBorder="1"/>
    <xf numFmtId="0" fontId="4" fillId="0" borderId="0" xfId="0" applyFont="1" applyAlignment="1">
      <alignment vertical="top"/>
    </xf>
    <xf numFmtId="0" fontId="4" fillId="0" borderId="13" xfId="0" applyFont="1" applyFill="1" applyBorder="1" applyAlignment="1">
      <alignment horizontal="right" vertical="top"/>
    </xf>
    <xf numFmtId="0" fontId="15" fillId="0" borderId="13" xfId="0" applyFont="1" applyFill="1" applyBorder="1" applyAlignment="1">
      <alignment horizontal="right" vertical="top"/>
    </xf>
    <xf numFmtId="0" fontId="16" fillId="0" borderId="13" xfId="0" applyFont="1" applyFill="1" applyBorder="1" applyAlignment="1">
      <alignment horizontal="right" vertical="top"/>
    </xf>
    <xf numFmtId="0" fontId="16" fillId="0" borderId="16" xfId="0" applyFont="1" applyFill="1" applyBorder="1" applyAlignment="1">
      <alignment horizontal="right" vertical="top"/>
    </xf>
    <xf numFmtId="0" fontId="14" fillId="0" borderId="6" xfId="0" applyFont="1" applyFill="1" applyBorder="1" applyAlignment="1">
      <alignment wrapText="1"/>
    </xf>
    <xf numFmtId="0" fontId="17" fillId="0" borderId="14" xfId="0" applyFont="1" applyFill="1" applyBorder="1" applyAlignment="1">
      <alignment horizontal="right" vertical="top"/>
    </xf>
    <xf numFmtId="0" fontId="14" fillId="0" borderId="3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right" vertical="top"/>
    </xf>
    <xf numFmtId="0" fontId="14" fillId="0" borderId="9" xfId="0" applyFont="1" applyFill="1" applyBorder="1" applyAlignment="1">
      <alignment wrapText="1"/>
    </xf>
    <xf numFmtId="0" fontId="10" fillId="0" borderId="18" xfId="0" applyFont="1" applyFill="1" applyBorder="1" applyAlignment="1">
      <alignment horizontal="center"/>
    </xf>
    <xf numFmtId="0" fontId="17" fillId="0" borderId="6" xfId="0" applyFont="1" applyFill="1" applyBorder="1" applyAlignment="1">
      <alignment horizontal="right" vertical="top"/>
    </xf>
    <xf numFmtId="0" fontId="16" fillId="0" borderId="6" xfId="0" applyFont="1" applyFill="1" applyBorder="1" applyAlignment="1">
      <alignment horizontal="right" vertical="top"/>
    </xf>
    <xf numFmtId="0" fontId="8" fillId="0" borderId="6" xfId="0" applyFont="1" applyFill="1" applyBorder="1" applyAlignment="1">
      <alignment wrapText="1"/>
    </xf>
    <xf numFmtId="0" fontId="16" fillId="0" borderId="9" xfId="0" applyFont="1" applyFill="1" applyBorder="1" applyAlignment="1">
      <alignment horizontal="right" vertical="top"/>
    </xf>
    <xf numFmtId="0" fontId="4" fillId="0" borderId="3" xfId="0" applyFont="1" applyFill="1" applyBorder="1" applyAlignment="1">
      <alignment horizontal="right" vertical="top"/>
    </xf>
    <xf numFmtId="0" fontId="0" fillId="0" borderId="3" xfId="0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right" vertical="top"/>
    </xf>
    <xf numFmtId="0" fontId="0" fillId="0" borderId="9" xfId="0" applyFill="1" applyBorder="1" applyAlignment="1">
      <alignment horizontal="center"/>
    </xf>
    <xf numFmtId="0" fontId="7" fillId="0" borderId="14" xfId="0" applyFont="1" applyFill="1" applyBorder="1" applyAlignment="1">
      <alignment horizontal="left"/>
    </xf>
    <xf numFmtId="0" fontId="11" fillId="0" borderId="16" xfId="0" applyFont="1" applyFill="1" applyBorder="1"/>
    <xf numFmtId="0" fontId="11" fillId="0" borderId="11" xfId="0" applyFont="1" applyFill="1" applyBorder="1"/>
    <xf numFmtId="0" fontId="15" fillId="0" borderId="9" xfId="0" applyFont="1" applyFill="1" applyBorder="1" applyAlignment="1">
      <alignment horizontal="right" vertical="top"/>
    </xf>
    <xf numFmtId="0" fontId="10" fillId="0" borderId="3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right" vertical="top"/>
    </xf>
    <xf numFmtId="0" fontId="8" fillId="0" borderId="13" xfId="0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9" fillId="0" borderId="6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right" vertical="top"/>
    </xf>
    <xf numFmtId="0" fontId="11" fillId="0" borderId="9" xfId="0" applyFont="1" applyFill="1" applyBorder="1" applyAlignment="1">
      <alignment vertical="center"/>
    </xf>
    <xf numFmtId="0" fontId="17" fillId="0" borderId="0" xfId="0" applyFont="1" applyFill="1" applyAlignment="1">
      <alignment horizontal="right" vertical="top"/>
    </xf>
    <xf numFmtId="0" fontId="7" fillId="0" borderId="6" xfId="0" applyFont="1" applyFill="1" applyBorder="1"/>
    <xf numFmtId="0" fontId="0" fillId="0" borderId="6" xfId="0" applyFill="1" applyBorder="1" applyAlignment="1">
      <alignment horizontal="center"/>
    </xf>
    <xf numFmtId="0" fontId="16" fillId="0" borderId="0" xfId="0" applyFont="1" applyFill="1" applyAlignment="1">
      <alignment horizontal="right" vertical="top"/>
    </xf>
    <xf numFmtId="0" fontId="0" fillId="0" borderId="14" xfId="0" applyFill="1" applyBorder="1" applyAlignment="1">
      <alignment horizontal="center"/>
    </xf>
    <xf numFmtId="0" fontId="16" fillId="0" borderId="0" xfId="0" applyFont="1" applyFill="1" applyBorder="1" applyAlignment="1">
      <alignment horizontal="right" vertical="top"/>
    </xf>
    <xf numFmtId="0" fontId="16" fillId="0" borderId="12" xfId="0" applyFont="1" applyFill="1" applyBorder="1" applyAlignment="1">
      <alignment horizontal="right" vertical="top"/>
    </xf>
    <xf numFmtId="0" fontId="17" fillId="0" borderId="3" xfId="0" applyFont="1" applyFill="1" applyBorder="1" applyAlignment="1">
      <alignment horizontal="right" vertical="top"/>
    </xf>
    <xf numFmtId="0" fontId="17" fillId="0" borderId="15" xfId="0" applyFont="1" applyFill="1" applyBorder="1" applyAlignment="1">
      <alignment horizontal="right" vertical="top"/>
    </xf>
    <xf numFmtId="0" fontId="11" fillId="0" borderId="3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7" fillId="0" borderId="16" xfId="0" applyFont="1" applyFill="1" applyBorder="1"/>
    <xf numFmtId="0" fontId="4" fillId="0" borderId="3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horizontal="right" vertical="top" wrapText="1"/>
    </xf>
    <xf numFmtId="0" fontId="11" fillId="0" borderId="6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/>
    <xf numFmtId="0" fontId="4" fillId="0" borderId="24" xfId="0" applyFont="1" applyBorder="1"/>
    <xf numFmtId="0" fontId="5" fillId="0" borderId="1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0" fontId="7" fillId="0" borderId="3" xfId="0" applyFont="1" applyFill="1" applyBorder="1" applyAlignment="1">
      <alignment wrapText="1"/>
    </xf>
    <xf numFmtId="0" fontId="8" fillId="0" borderId="9" xfId="0" applyFont="1" applyFill="1" applyBorder="1" applyAlignment="1">
      <alignment wrapText="1"/>
    </xf>
    <xf numFmtId="0" fontId="12" fillId="0" borderId="6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2" xfId="0" applyBorder="1" applyAlignment="1">
      <alignment horizontal="right"/>
    </xf>
    <xf numFmtId="0" fontId="5" fillId="2" borderId="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22" xfId="0" applyFont="1" applyBorder="1" applyAlignment="1">
      <alignment horizontal="center"/>
    </xf>
    <xf numFmtId="49" fontId="19" fillId="0" borderId="22" xfId="0" applyNumberFormat="1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/>
    </xf>
    <xf numFmtId="0" fontId="4" fillId="0" borderId="0" xfId="0" applyFont="1"/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right"/>
    </xf>
    <xf numFmtId="0" fontId="20" fillId="0" borderId="9" xfId="0" applyFont="1" applyFill="1" applyBorder="1" applyAlignment="1">
      <alignment horizontal="center"/>
    </xf>
    <xf numFmtId="0" fontId="7" fillId="0" borderId="0" xfId="0" applyFont="1" applyBorder="1"/>
    <xf numFmtId="0" fontId="7" fillId="2" borderId="6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7" fillId="0" borderId="12" xfId="0" applyFont="1" applyBorder="1"/>
    <xf numFmtId="0" fontId="7" fillId="0" borderId="3" xfId="0" applyFont="1" applyBorder="1"/>
    <xf numFmtId="0" fontId="7" fillId="2" borderId="6" xfId="0" applyFont="1" applyFill="1" applyBorder="1"/>
    <xf numFmtId="0" fontId="7" fillId="0" borderId="9" xfId="0" applyFont="1" applyBorder="1"/>
    <xf numFmtId="0" fontId="7" fillId="0" borderId="6" xfId="0" applyFont="1" applyBorder="1"/>
    <xf numFmtId="0" fontId="7" fillId="2" borderId="16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2" borderId="0" xfId="0" applyFont="1" applyFill="1"/>
    <xf numFmtId="0" fontId="7" fillId="0" borderId="0" xfId="0" applyFont="1"/>
    <xf numFmtId="0" fontId="21" fillId="2" borderId="6" xfId="0" applyFont="1" applyFill="1" applyBorder="1" applyAlignment="1">
      <alignment horizontal="right"/>
    </xf>
    <xf numFmtId="0" fontId="21" fillId="2" borderId="6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20" fillId="0" borderId="9" xfId="0" applyFont="1" applyFill="1" applyBorder="1"/>
    <xf numFmtId="49" fontId="22" fillId="0" borderId="9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49" fontId="22" fillId="0" borderId="12" xfId="0" applyNumberFormat="1" applyFont="1" applyFill="1" applyBorder="1" applyAlignment="1">
      <alignment horizontal="center"/>
    </xf>
    <xf numFmtId="0" fontId="23" fillId="0" borderId="6" xfId="0" applyFont="1" applyBorder="1" applyAlignment="1">
      <alignment horizontal="center"/>
    </xf>
    <xf numFmtId="49" fontId="23" fillId="0" borderId="6" xfId="0" applyNumberFormat="1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49" fontId="23" fillId="0" borderId="9" xfId="0" applyNumberFormat="1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49" fontId="23" fillId="0" borderId="3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3" xfId="0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49" fontId="25" fillId="0" borderId="6" xfId="0" applyNumberFormat="1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49" fontId="24" fillId="0" borderId="9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50" zoomScaleNormal="50" workbookViewId="0">
      <pane xSplit="1" topLeftCell="B1" activePane="topRight" state="frozen"/>
      <selection pane="topRight" activeCell="K59" sqref="K59"/>
    </sheetView>
  </sheetViews>
  <sheetFormatPr defaultRowHeight="18"/>
  <cols>
    <col min="1" max="1" width="3.6640625" customWidth="1"/>
    <col min="2" max="3" width="28.33203125" customWidth="1"/>
    <col min="4" max="4" width="10.44140625" customWidth="1"/>
    <col min="5" max="10" width="18.77734375" customWidth="1"/>
    <col min="11" max="11" width="16.109375" style="106" customWidth="1"/>
    <col min="12" max="12" width="12.109375" style="107" customWidth="1"/>
  </cols>
  <sheetData>
    <row r="1" spans="1:12" ht="23.4">
      <c r="A1" s="1"/>
      <c r="B1" s="2" t="s">
        <v>106</v>
      </c>
      <c r="C1" s="116" t="s">
        <v>123</v>
      </c>
      <c r="D1" s="3"/>
    </row>
    <row r="2" spans="1:12" ht="4.2" customHeight="1">
      <c r="A2" s="1"/>
      <c r="D2" s="1"/>
    </row>
    <row r="3" spans="1:12" ht="16.8" customHeight="1">
      <c r="A3" s="27" t="s">
        <v>19</v>
      </c>
      <c r="B3" s="27"/>
      <c r="C3" s="27"/>
      <c r="D3" s="27"/>
      <c r="E3" s="27"/>
      <c r="F3" s="27"/>
      <c r="G3" s="27"/>
      <c r="H3" s="27"/>
      <c r="I3" s="27"/>
      <c r="J3" s="4"/>
      <c r="K3" s="108"/>
      <c r="L3" s="109"/>
    </row>
    <row r="4" spans="1:12" ht="7.8" customHeight="1" thickBot="1">
      <c r="A4" s="4"/>
      <c r="B4" s="5"/>
      <c r="C4" s="5"/>
      <c r="D4" s="5"/>
      <c r="E4" s="5"/>
      <c r="F4" s="5"/>
      <c r="G4" s="5"/>
      <c r="H4" s="5"/>
      <c r="I4" s="5"/>
      <c r="J4" s="5"/>
      <c r="K4" s="108"/>
      <c r="L4" s="109"/>
    </row>
    <row r="5" spans="1:12" ht="16.95" customHeight="1">
      <c r="A5" s="171" t="s">
        <v>0</v>
      </c>
      <c r="B5" s="174" t="s">
        <v>20</v>
      </c>
      <c r="C5" s="177" t="s">
        <v>1</v>
      </c>
      <c r="D5" s="83" t="s">
        <v>2</v>
      </c>
      <c r="E5" s="87" t="s">
        <v>3</v>
      </c>
      <c r="F5" s="87" t="s">
        <v>4</v>
      </c>
      <c r="G5" s="87" t="s">
        <v>21</v>
      </c>
      <c r="H5" s="87" t="s">
        <v>22</v>
      </c>
      <c r="I5" s="87" t="s">
        <v>5</v>
      </c>
      <c r="J5" s="87" t="s">
        <v>6</v>
      </c>
      <c r="K5" s="110" t="s">
        <v>7</v>
      </c>
      <c r="L5" s="111" t="s">
        <v>8</v>
      </c>
    </row>
    <row r="6" spans="1:12" ht="16.95" customHeight="1">
      <c r="A6" s="172"/>
      <c r="B6" s="175"/>
      <c r="C6" s="178"/>
      <c r="D6" s="84" t="s">
        <v>9</v>
      </c>
      <c r="E6" s="85" t="s">
        <v>10</v>
      </c>
      <c r="F6" s="85" t="s">
        <v>11</v>
      </c>
      <c r="G6" s="85" t="s">
        <v>17</v>
      </c>
      <c r="H6" s="85" t="s">
        <v>23</v>
      </c>
      <c r="I6" s="85" t="s">
        <v>12</v>
      </c>
      <c r="J6" s="180" t="s">
        <v>13</v>
      </c>
      <c r="K6" s="112" t="s">
        <v>14</v>
      </c>
      <c r="L6" s="113"/>
    </row>
    <row r="7" spans="1:12" ht="16.95" customHeight="1">
      <c r="A7" s="172"/>
      <c r="B7" s="175"/>
      <c r="C7" s="178"/>
      <c r="D7" s="85"/>
      <c r="E7" s="85" t="s">
        <v>15</v>
      </c>
      <c r="F7" s="85" t="s">
        <v>16</v>
      </c>
      <c r="G7" s="88"/>
      <c r="H7" s="85" t="s">
        <v>17</v>
      </c>
      <c r="I7" s="85"/>
      <c r="J7" s="180"/>
      <c r="K7" s="112"/>
      <c r="L7" s="113"/>
    </row>
    <row r="8" spans="1:12" ht="16.95" customHeight="1" thickBot="1">
      <c r="A8" s="173"/>
      <c r="B8" s="176"/>
      <c r="C8" s="179"/>
      <c r="D8" s="86"/>
      <c r="E8" s="86" t="s">
        <v>17</v>
      </c>
      <c r="F8" s="86" t="s">
        <v>18</v>
      </c>
      <c r="G8" s="86"/>
      <c r="H8" s="86"/>
      <c r="I8" s="86"/>
      <c r="J8" s="89"/>
      <c r="K8" s="114"/>
      <c r="L8" s="115"/>
    </row>
    <row r="9" spans="1:12" ht="18" customHeight="1">
      <c r="A9" s="181">
        <v>1</v>
      </c>
      <c r="B9" s="28" t="s">
        <v>24</v>
      </c>
      <c r="C9" s="32"/>
      <c r="D9" s="15"/>
      <c r="E9" s="125"/>
      <c r="F9" s="127"/>
      <c r="G9" s="125"/>
      <c r="H9" s="127"/>
      <c r="I9" s="125"/>
      <c r="J9" s="132"/>
      <c r="K9" s="154"/>
      <c r="L9" s="155"/>
    </row>
    <row r="10" spans="1:12" ht="18" customHeight="1">
      <c r="A10" s="182"/>
      <c r="B10" s="29"/>
      <c r="C10" s="184" t="s">
        <v>25</v>
      </c>
      <c r="D10" s="14" t="s">
        <v>26</v>
      </c>
      <c r="E10" s="117" t="s">
        <v>107</v>
      </c>
      <c r="F10" s="118" t="s">
        <v>108</v>
      </c>
      <c r="G10" s="117">
        <v>0</v>
      </c>
      <c r="H10" s="118" t="s">
        <v>109</v>
      </c>
      <c r="I10" s="117" t="s">
        <v>110</v>
      </c>
      <c r="J10" s="132"/>
      <c r="K10" s="154"/>
      <c r="L10" s="155"/>
    </row>
    <row r="11" spans="1:12" ht="18" customHeight="1">
      <c r="A11" s="182"/>
      <c r="B11" s="30"/>
      <c r="C11" s="184"/>
      <c r="D11" s="15" t="s">
        <v>87</v>
      </c>
      <c r="E11" s="133">
        <v>4.3</v>
      </c>
      <c r="F11" s="134">
        <v>0.3</v>
      </c>
      <c r="G11" s="133">
        <v>0</v>
      </c>
      <c r="H11" s="134">
        <v>0.3</v>
      </c>
      <c r="I11" s="133">
        <v>0.5</v>
      </c>
      <c r="J11" s="135"/>
      <c r="K11" s="154">
        <f>SUM(E11:J11)</f>
        <v>5.3999999999999995</v>
      </c>
      <c r="L11" s="155" t="s">
        <v>92</v>
      </c>
    </row>
    <row r="12" spans="1:12" ht="18" customHeight="1">
      <c r="A12" s="183"/>
      <c r="B12" s="31"/>
      <c r="C12" s="32"/>
      <c r="D12" s="15" t="s">
        <v>86</v>
      </c>
      <c r="E12" s="126"/>
      <c r="F12" s="128"/>
      <c r="G12" s="126"/>
      <c r="H12" s="128"/>
      <c r="I12" s="126"/>
      <c r="J12" s="136"/>
      <c r="K12" s="156"/>
      <c r="L12" s="157"/>
    </row>
    <row r="13" spans="1:12" ht="18" customHeight="1">
      <c r="A13" s="77">
        <v>2</v>
      </c>
      <c r="B13" s="33" t="s">
        <v>27</v>
      </c>
      <c r="C13" s="34" t="s">
        <v>28</v>
      </c>
      <c r="D13" s="35"/>
      <c r="E13" s="117" t="s">
        <v>111</v>
      </c>
      <c r="F13" s="118" t="s">
        <v>112</v>
      </c>
      <c r="G13" s="117">
        <v>0</v>
      </c>
      <c r="H13" s="118" t="s">
        <v>109</v>
      </c>
      <c r="I13" s="117" t="s">
        <v>110</v>
      </c>
      <c r="J13" s="132"/>
      <c r="K13" s="154"/>
      <c r="L13" s="155"/>
    </row>
    <row r="14" spans="1:12" ht="18" customHeight="1">
      <c r="A14" s="78"/>
      <c r="B14" s="31"/>
      <c r="C14" s="36" t="s">
        <v>29</v>
      </c>
      <c r="D14" s="90" t="s">
        <v>30</v>
      </c>
      <c r="E14" s="133">
        <v>3.3</v>
      </c>
      <c r="F14" s="134">
        <v>0.1</v>
      </c>
      <c r="G14" s="133">
        <v>0</v>
      </c>
      <c r="H14" s="134">
        <v>0.3</v>
      </c>
      <c r="I14" s="133">
        <v>0.7</v>
      </c>
      <c r="J14" s="135"/>
      <c r="K14" s="154">
        <f>SUM(E14:J14)</f>
        <v>4.3999999999999995</v>
      </c>
      <c r="L14" s="155">
        <v>14</v>
      </c>
    </row>
    <row r="15" spans="1:12" ht="18" customHeight="1">
      <c r="A15" s="79"/>
      <c r="B15" s="38"/>
      <c r="C15" s="39"/>
      <c r="D15" s="40"/>
      <c r="E15" s="126"/>
      <c r="F15" s="127"/>
      <c r="G15" s="126"/>
      <c r="H15" s="127"/>
      <c r="I15" s="126"/>
      <c r="J15" s="132"/>
      <c r="K15" s="156"/>
      <c r="L15" s="157"/>
    </row>
    <row r="16" spans="1:12" ht="18" customHeight="1">
      <c r="A16" s="77">
        <v>3</v>
      </c>
      <c r="B16" s="41" t="s">
        <v>31</v>
      </c>
      <c r="C16" s="96" t="s">
        <v>32</v>
      </c>
      <c r="D16" s="35"/>
      <c r="E16" s="118" t="s">
        <v>111</v>
      </c>
      <c r="F16" s="117" t="s">
        <v>112</v>
      </c>
      <c r="G16" s="118">
        <v>0</v>
      </c>
      <c r="H16" s="117" t="s">
        <v>109</v>
      </c>
      <c r="I16" s="118" t="s">
        <v>110</v>
      </c>
      <c r="J16" s="137"/>
      <c r="K16" s="158"/>
      <c r="L16" s="159"/>
    </row>
    <row r="17" spans="1:12" ht="18" customHeight="1">
      <c r="A17" s="78"/>
      <c r="B17" s="42"/>
      <c r="C17" s="43" t="s">
        <v>33</v>
      </c>
      <c r="D17" s="90" t="s">
        <v>30</v>
      </c>
      <c r="E17" s="134">
        <v>3.3</v>
      </c>
      <c r="F17" s="133">
        <v>0.1</v>
      </c>
      <c r="G17" s="134">
        <v>0</v>
      </c>
      <c r="H17" s="133">
        <v>0.3</v>
      </c>
      <c r="I17" s="134">
        <v>0.7</v>
      </c>
      <c r="J17" s="138">
        <v>0.1</v>
      </c>
      <c r="K17" s="160">
        <f>SUM(E17:J17)</f>
        <v>4.4999999999999991</v>
      </c>
      <c r="L17" s="155" t="s">
        <v>93</v>
      </c>
    </row>
    <row r="18" spans="1:12" ht="18" customHeight="1">
      <c r="A18" s="79"/>
      <c r="B18" s="44"/>
      <c r="C18" s="97" t="s">
        <v>34</v>
      </c>
      <c r="D18" s="40"/>
      <c r="E18" s="128"/>
      <c r="F18" s="126"/>
      <c r="G18" s="128"/>
      <c r="H18" s="126"/>
      <c r="I18" s="128"/>
      <c r="J18" s="139"/>
      <c r="K18" s="161"/>
      <c r="L18" s="157"/>
    </row>
    <row r="19" spans="1:12" ht="18" customHeight="1">
      <c r="A19" s="78">
        <v>4</v>
      </c>
      <c r="B19" s="41" t="s">
        <v>88</v>
      </c>
      <c r="C19" s="96" t="s">
        <v>32</v>
      </c>
      <c r="D19" s="35"/>
      <c r="E19" s="118" t="s">
        <v>111</v>
      </c>
      <c r="F19" s="117" t="s">
        <v>112</v>
      </c>
      <c r="G19" s="118">
        <v>0</v>
      </c>
      <c r="H19" s="117" t="s">
        <v>113</v>
      </c>
      <c r="I19" s="118" t="s">
        <v>114</v>
      </c>
      <c r="J19" s="140"/>
      <c r="K19" s="160"/>
      <c r="L19" s="155"/>
    </row>
    <row r="20" spans="1:12" ht="18" customHeight="1">
      <c r="A20" s="78"/>
      <c r="C20" s="43" t="s">
        <v>33</v>
      </c>
      <c r="D20" s="90" t="s">
        <v>30</v>
      </c>
      <c r="E20" s="134">
        <v>3.3</v>
      </c>
      <c r="F20" s="133">
        <v>0.2</v>
      </c>
      <c r="G20" s="134">
        <v>0</v>
      </c>
      <c r="H20" s="133">
        <v>0.7</v>
      </c>
      <c r="I20" s="134">
        <v>1.4</v>
      </c>
      <c r="J20" s="138">
        <v>0.1</v>
      </c>
      <c r="K20" s="160">
        <f>SUM(E20:J20)</f>
        <v>5.6999999999999993</v>
      </c>
      <c r="L20" s="155" t="s">
        <v>94</v>
      </c>
    </row>
    <row r="21" spans="1:12" ht="18" customHeight="1">
      <c r="A21" s="78"/>
      <c r="B21" s="42"/>
      <c r="C21" s="97" t="s">
        <v>34</v>
      </c>
      <c r="D21" s="40"/>
      <c r="E21" s="127"/>
      <c r="F21" s="125"/>
      <c r="G21" s="127"/>
      <c r="H21" s="125"/>
      <c r="I21" s="127"/>
      <c r="J21" s="140"/>
      <c r="K21" s="160"/>
      <c r="L21" s="155"/>
    </row>
    <row r="22" spans="1:12" ht="18" customHeight="1">
      <c r="A22" s="77">
        <v>5</v>
      </c>
      <c r="B22" s="45" t="s">
        <v>35</v>
      </c>
      <c r="C22" s="17" t="s">
        <v>36</v>
      </c>
      <c r="D22" s="46"/>
      <c r="E22" s="119" t="s">
        <v>115</v>
      </c>
      <c r="F22" s="117" t="s">
        <v>112</v>
      </c>
      <c r="G22" s="118">
        <v>0</v>
      </c>
      <c r="H22" s="117" t="s">
        <v>109</v>
      </c>
      <c r="I22" s="120" t="s">
        <v>114</v>
      </c>
      <c r="J22" s="137"/>
      <c r="K22" s="158"/>
      <c r="L22" s="159"/>
    </row>
    <row r="23" spans="1:12" ht="18" customHeight="1">
      <c r="A23" s="78"/>
      <c r="B23" s="42"/>
      <c r="C23" s="18" t="s">
        <v>37</v>
      </c>
      <c r="D23" s="91" t="s">
        <v>30</v>
      </c>
      <c r="E23" s="141">
        <v>3.8</v>
      </c>
      <c r="F23" s="138">
        <v>0.1</v>
      </c>
      <c r="G23" s="135">
        <v>0</v>
      </c>
      <c r="H23" s="138">
        <v>0.3</v>
      </c>
      <c r="I23" s="135">
        <v>1.3</v>
      </c>
      <c r="J23" s="138"/>
      <c r="K23" s="160">
        <f>SUM(E23:J23)</f>
        <v>5.5</v>
      </c>
      <c r="L23" s="155" t="s">
        <v>95</v>
      </c>
    </row>
    <row r="24" spans="1:12" ht="18" customHeight="1">
      <c r="A24" s="79"/>
      <c r="B24" s="44"/>
      <c r="C24" s="19" t="s">
        <v>38</v>
      </c>
      <c r="D24" s="49"/>
      <c r="E24" s="142"/>
      <c r="F24" s="140"/>
      <c r="G24" s="132"/>
      <c r="H24" s="140"/>
      <c r="I24" s="132"/>
      <c r="J24" s="140"/>
      <c r="K24" s="160"/>
      <c r="L24" s="155"/>
    </row>
    <row r="25" spans="1:12" ht="18" customHeight="1">
      <c r="A25" s="77">
        <v>6</v>
      </c>
      <c r="B25" s="45" t="s">
        <v>39</v>
      </c>
      <c r="C25" s="50" t="s">
        <v>40</v>
      </c>
      <c r="D25" s="46"/>
      <c r="E25" s="119" t="s">
        <v>111</v>
      </c>
      <c r="F25" s="117">
        <v>0</v>
      </c>
      <c r="G25" s="118">
        <v>0</v>
      </c>
      <c r="H25" s="117" t="s">
        <v>109</v>
      </c>
      <c r="I25" s="118" t="s">
        <v>110</v>
      </c>
      <c r="J25" s="137"/>
      <c r="K25" s="158"/>
      <c r="L25" s="159"/>
    </row>
    <row r="26" spans="1:12" ht="18" customHeight="1">
      <c r="A26" s="78"/>
      <c r="B26" s="42"/>
      <c r="C26" s="51" t="s">
        <v>41</v>
      </c>
      <c r="D26" s="14" t="s">
        <v>30</v>
      </c>
      <c r="E26" s="141">
        <v>3.3</v>
      </c>
      <c r="F26" s="138">
        <v>0</v>
      </c>
      <c r="G26" s="135">
        <v>0</v>
      </c>
      <c r="H26" s="138">
        <v>0.4</v>
      </c>
      <c r="I26" s="135">
        <v>0.8</v>
      </c>
      <c r="J26" s="138"/>
      <c r="K26" s="160">
        <f>SUM(E26:J26)</f>
        <v>4.5</v>
      </c>
      <c r="L26" s="155" t="s">
        <v>93</v>
      </c>
    </row>
    <row r="27" spans="1:12" ht="18" customHeight="1">
      <c r="A27" s="79"/>
      <c r="B27" s="44"/>
      <c r="C27" s="52" t="s">
        <v>42</v>
      </c>
      <c r="D27" s="49"/>
      <c r="E27" s="143"/>
      <c r="F27" s="139"/>
      <c r="G27" s="136"/>
      <c r="H27" s="139"/>
      <c r="I27" s="136"/>
      <c r="J27" s="139"/>
      <c r="K27" s="161"/>
      <c r="L27" s="157"/>
    </row>
    <row r="28" spans="1:12" ht="18" customHeight="1">
      <c r="A28" s="77">
        <v>7</v>
      </c>
      <c r="B28" s="45" t="s">
        <v>43</v>
      </c>
      <c r="C28" s="20" t="s">
        <v>44</v>
      </c>
      <c r="D28" s="35"/>
      <c r="E28" s="121" t="s">
        <v>111</v>
      </c>
      <c r="F28" s="117">
        <v>0</v>
      </c>
      <c r="G28" s="121">
        <v>0</v>
      </c>
      <c r="H28" s="117" t="s">
        <v>109</v>
      </c>
      <c r="I28" s="121" t="s">
        <v>116</v>
      </c>
      <c r="J28" s="140"/>
      <c r="K28" s="162"/>
      <c r="L28" s="155"/>
    </row>
    <row r="29" spans="1:12" ht="18" customHeight="1">
      <c r="A29" s="78"/>
      <c r="B29" s="56"/>
      <c r="C29" s="13" t="s">
        <v>45</v>
      </c>
      <c r="D29" s="90" t="s">
        <v>30</v>
      </c>
      <c r="E29" s="144">
        <v>3.3</v>
      </c>
      <c r="F29" s="138">
        <v>0</v>
      </c>
      <c r="G29" s="144">
        <v>0</v>
      </c>
      <c r="H29" s="138">
        <v>0.3</v>
      </c>
      <c r="I29" s="144">
        <v>0.4</v>
      </c>
      <c r="J29" s="138"/>
      <c r="K29" s="162">
        <f>SUM(E29:J29)</f>
        <v>3.9999999999999996</v>
      </c>
      <c r="L29" s="155" t="s">
        <v>96</v>
      </c>
    </row>
    <row r="30" spans="1:12" ht="18" customHeight="1">
      <c r="A30" s="79"/>
      <c r="B30" s="53"/>
      <c r="C30" s="21" t="s">
        <v>46</v>
      </c>
      <c r="D30" s="37"/>
      <c r="E30" s="145"/>
      <c r="F30" s="140"/>
      <c r="G30" s="145"/>
      <c r="H30" s="140"/>
      <c r="I30" s="145"/>
      <c r="J30" s="140"/>
      <c r="K30" s="162"/>
      <c r="L30" s="155"/>
    </row>
    <row r="31" spans="1:12" ht="18" customHeight="1">
      <c r="A31" s="77">
        <v>8</v>
      </c>
      <c r="B31" s="28" t="s">
        <v>47</v>
      </c>
      <c r="C31" s="6" t="s">
        <v>44</v>
      </c>
      <c r="D31" s="54"/>
      <c r="E31" s="119" t="s">
        <v>111</v>
      </c>
      <c r="F31" s="117" t="s">
        <v>112</v>
      </c>
      <c r="G31" s="118">
        <v>0</v>
      </c>
      <c r="H31" s="117" t="s">
        <v>112</v>
      </c>
      <c r="I31" s="118" t="s">
        <v>116</v>
      </c>
      <c r="J31" s="137"/>
      <c r="K31" s="158"/>
      <c r="L31" s="159"/>
    </row>
    <row r="32" spans="1:12" ht="18" customHeight="1">
      <c r="A32" s="78"/>
      <c r="B32" s="29"/>
      <c r="C32" s="13" t="s">
        <v>45</v>
      </c>
      <c r="D32" s="14" t="s">
        <v>30</v>
      </c>
      <c r="E32" s="141">
        <v>3.3</v>
      </c>
      <c r="F32" s="138">
        <v>0.1</v>
      </c>
      <c r="G32" s="135">
        <v>0</v>
      </c>
      <c r="H32" s="138">
        <v>0.1</v>
      </c>
      <c r="I32" s="135">
        <v>0.3</v>
      </c>
      <c r="J32" s="138"/>
      <c r="K32" s="160">
        <f>SUM(E32:J32)</f>
        <v>3.8</v>
      </c>
      <c r="L32" s="155" t="s">
        <v>97</v>
      </c>
    </row>
    <row r="33" spans="1:12" ht="18" customHeight="1">
      <c r="A33" s="79"/>
      <c r="B33" s="53"/>
      <c r="C33" s="21" t="s">
        <v>46</v>
      </c>
      <c r="D33" s="55"/>
      <c r="E33" s="143"/>
      <c r="F33" s="139"/>
      <c r="G33" s="136"/>
      <c r="H33" s="139"/>
      <c r="I33" s="136"/>
      <c r="J33" s="139"/>
      <c r="K33" s="161"/>
      <c r="L33" s="157"/>
    </row>
    <row r="34" spans="1:12" ht="18" customHeight="1">
      <c r="A34" s="77">
        <v>9</v>
      </c>
      <c r="B34" s="28" t="s">
        <v>48</v>
      </c>
      <c r="C34" s="12" t="s">
        <v>49</v>
      </c>
      <c r="D34" s="15"/>
      <c r="E34" s="121" t="s">
        <v>111</v>
      </c>
      <c r="F34" s="117">
        <v>0</v>
      </c>
      <c r="G34" s="121">
        <v>0</v>
      </c>
      <c r="H34" s="117" t="s">
        <v>109</v>
      </c>
      <c r="I34" s="121" t="s">
        <v>114</v>
      </c>
      <c r="J34" s="140"/>
      <c r="K34" s="162"/>
      <c r="L34" s="155"/>
    </row>
    <row r="35" spans="1:12" ht="18" customHeight="1">
      <c r="A35" s="78"/>
      <c r="B35" s="30"/>
      <c r="C35" s="57" t="s">
        <v>50</v>
      </c>
      <c r="D35" s="14" t="s">
        <v>30</v>
      </c>
      <c r="E35" s="144">
        <v>3.3</v>
      </c>
      <c r="F35" s="138">
        <v>0</v>
      </c>
      <c r="G35" s="144">
        <v>0</v>
      </c>
      <c r="H35" s="138">
        <v>0.3</v>
      </c>
      <c r="I35" s="144">
        <v>1.3</v>
      </c>
      <c r="J35" s="138"/>
      <c r="K35" s="162">
        <f>SUM(E35:J35)</f>
        <v>4.8999999999999995</v>
      </c>
      <c r="L35" s="155" t="s">
        <v>98</v>
      </c>
    </row>
    <row r="36" spans="1:12" ht="18" customHeight="1">
      <c r="A36" s="79"/>
      <c r="B36" s="48"/>
      <c r="C36" s="58" t="s">
        <v>51</v>
      </c>
      <c r="D36" s="15"/>
      <c r="E36" s="145"/>
      <c r="F36" s="140"/>
      <c r="G36" s="145"/>
      <c r="H36" s="140"/>
      <c r="I36" s="145"/>
      <c r="J36" s="140"/>
      <c r="K36" s="162"/>
      <c r="L36" s="155"/>
    </row>
    <row r="37" spans="1:12" ht="18" customHeight="1">
      <c r="A37" s="77">
        <v>10</v>
      </c>
      <c r="B37" s="41" t="s">
        <v>52</v>
      </c>
      <c r="C37" s="17" t="s">
        <v>53</v>
      </c>
      <c r="D37" s="46"/>
      <c r="E37" s="119" t="s">
        <v>111</v>
      </c>
      <c r="F37" s="117" t="s">
        <v>117</v>
      </c>
      <c r="G37" s="118" t="s">
        <v>117</v>
      </c>
      <c r="H37" s="117" t="s">
        <v>112</v>
      </c>
      <c r="I37" s="120" t="s">
        <v>110</v>
      </c>
      <c r="J37" s="137"/>
      <c r="K37" s="158"/>
      <c r="L37" s="159"/>
    </row>
    <row r="38" spans="1:12" ht="18" customHeight="1">
      <c r="A38" s="78"/>
      <c r="B38" s="41"/>
      <c r="C38" s="169" t="s">
        <v>54</v>
      </c>
      <c r="D38" s="92" t="s">
        <v>55</v>
      </c>
      <c r="E38" s="141">
        <v>3.4</v>
      </c>
      <c r="F38" s="138">
        <v>0.6</v>
      </c>
      <c r="G38" s="135">
        <v>0.5</v>
      </c>
      <c r="H38" s="138">
        <v>0.1</v>
      </c>
      <c r="I38" s="135">
        <v>0.9</v>
      </c>
      <c r="J38" s="138">
        <v>0.1</v>
      </c>
      <c r="K38" s="160">
        <f>SUM(E38:J38)</f>
        <v>5.6</v>
      </c>
      <c r="L38" s="155" t="s">
        <v>99</v>
      </c>
    </row>
    <row r="39" spans="1:12" ht="18" customHeight="1">
      <c r="A39" s="78"/>
      <c r="B39" s="44"/>
      <c r="C39" s="170"/>
      <c r="D39" s="94" t="s">
        <v>87</v>
      </c>
      <c r="E39" s="143"/>
      <c r="F39" s="139"/>
      <c r="G39" s="136"/>
      <c r="H39" s="139"/>
      <c r="I39" s="136"/>
      <c r="J39" s="139"/>
      <c r="K39" s="161"/>
      <c r="L39" s="157"/>
    </row>
    <row r="40" spans="1:12" ht="18" customHeight="1">
      <c r="A40" s="77">
        <v>11</v>
      </c>
      <c r="B40" s="28" t="s">
        <v>56</v>
      </c>
      <c r="C40" s="59" t="s">
        <v>57</v>
      </c>
      <c r="D40" s="54"/>
      <c r="E40" s="122" t="s">
        <v>111</v>
      </c>
      <c r="F40" s="123" t="s">
        <v>112</v>
      </c>
      <c r="G40" s="123">
        <v>0</v>
      </c>
      <c r="H40" s="123" t="s">
        <v>113</v>
      </c>
      <c r="I40" s="123" t="s">
        <v>114</v>
      </c>
      <c r="J40" s="129"/>
      <c r="K40" s="163"/>
      <c r="L40" s="164"/>
    </row>
    <row r="41" spans="1:12" ht="18" customHeight="1">
      <c r="A41" s="78"/>
      <c r="B41" s="29"/>
      <c r="C41" s="13" t="s">
        <v>58</v>
      </c>
      <c r="D41" s="14" t="s">
        <v>30</v>
      </c>
      <c r="E41" s="130">
        <v>3.3</v>
      </c>
      <c r="F41" s="146">
        <v>0.1</v>
      </c>
      <c r="G41" s="146">
        <v>0</v>
      </c>
      <c r="H41" s="146">
        <v>0.7</v>
      </c>
      <c r="I41" s="146">
        <v>1.3</v>
      </c>
      <c r="J41" s="147"/>
      <c r="K41" s="165">
        <f>SUM(E41:J41)</f>
        <v>5.3999999999999995</v>
      </c>
      <c r="L41" s="166" t="s">
        <v>92</v>
      </c>
    </row>
    <row r="42" spans="1:12" ht="18" customHeight="1">
      <c r="A42" s="79" t="s">
        <v>85</v>
      </c>
      <c r="B42" s="60"/>
      <c r="C42" s="61" t="s">
        <v>59</v>
      </c>
      <c r="D42" s="55"/>
      <c r="E42" s="148"/>
      <c r="F42" s="149"/>
      <c r="G42" s="150"/>
      <c r="H42" s="151"/>
      <c r="I42" s="148"/>
      <c r="J42" s="131"/>
      <c r="K42" s="167"/>
      <c r="L42" s="168"/>
    </row>
    <row r="43" spans="1:12" ht="18" customHeight="1">
      <c r="A43" s="77">
        <v>12</v>
      </c>
      <c r="B43" s="62" t="s">
        <v>60</v>
      </c>
      <c r="C43" s="63" t="s">
        <v>61</v>
      </c>
      <c r="D43" s="64"/>
      <c r="E43" s="119" t="s">
        <v>111</v>
      </c>
      <c r="F43" s="117" t="s">
        <v>112</v>
      </c>
      <c r="G43" s="118">
        <v>0</v>
      </c>
      <c r="H43" s="117" t="s">
        <v>118</v>
      </c>
      <c r="I43" s="120" t="s">
        <v>114</v>
      </c>
      <c r="J43" s="137"/>
      <c r="K43" s="158"/>
      <c r="L43" s="159"/>
    </row>
    <row r="44" spans="1:12" ht="18" customHeight="1">
      <c r="A44" s="78" t="s">
        <v>85</v>
      </c>
      <c r="B44" s="65"/>
      <c r="C44" s="18" t="s">
        <v>62</v>
      </c>
      <c r="D44" s="91" t="s">
        <v>30</v>
      </c>
      <c r="E44" s="141">
        <v>3.4</v>
      </c>
      <c r="F44" s="138">
        <v>0.1</v>
      </c>
      <c r="G44" s="135">
        <v>0</v>
      </c>
      <c r="H44" s="138">
        <v>1</v>
      </c>
      <c r="I44" s="135">
        <v>1.4</v>
      </c>
      <c r="J44" s="138"/>
      <c r="K44" s="160">
        <f>SUM(E44:J44)</f>
        <v>5.9</v>
      </c>
      <c r="L44" s="155" t="s">
        <v>100</v>
      </c>
    </row>
    <row r="45" spans="1:12" ht="18" customHeight="1">
      <c r="A45" s="79"/>
      <c r="B45" s="65"/>
      <c r="C45" s="19" t="s">
        <v>63</v>
      </c>
      <c r="D45" s="49"/>
      <c r="E45" s="143"/>
      <c r="F45" s="139"/>
      <c r="G45" s="136"/>
      <c r="H45" s="139"/>
      <c r="I45" s="136"/>
      <c r="J45" s="139"/>
      <c r="K45" s="161"/>
      <c r="L45" s="157"/>
    </row>
    <row r="46" spans="1:12" ht="18" customHeight="1">
      <c r="A46" s="80">
        <v>13</v>
      </c>
      <c r="B46" s="45" t="s">
        <v>64</v>
      </c>
      <c r="C46" s="17" t="s">
        <v>65</v>
      </c>
      <c r="D46" s="66"/>
      <c r="E46" s="122" t="s">
        <v>111</v>
      </c>
      <c r="F46" s="123" t="s">
        <v>112</v>
      </c>
      <c r="G46" s="123" t="s">
        <v>117</v>
      </c>
      <c r="H46" s="124" t="s">
        <v>113</v>
      </c>
      <c r="I46" s="123" t="s">
        <v>119</v>
      </c>
      <c r="J46" s="129"/>
      <c r="K46" s="163"/>
      <c r="L46" s="164"/>
    </row>
    <row r="47" spans="1:12" ht="18" customHeight="1">
      <c r="A47" s="9"/>
      <c r="B47" s="42"/>
      <c r="C47" s="18" t="s">
        <v>66</v>
      </c>
      <c r="D47" s="93" t="s">
        <v>30</v>
      </c>
      <c r="E47" s="130">
        <v>3.3</v>
      </c>
      <c r="F47" s="146">
        <v>0.1</v>
      </c>
      <c r="G47" s="146">
        <v>0.5</v>
      </c>
      <c r="H47" s="146">
        <v>0.7</v>
      </c>
      <c r="I47" s="146">
        <v>1.8</v>
      </c>
      <c r="J47" s="147"/>
      <c r="K47" s="165">
        <f>SUM(E47:J47)</f>
        <v>6.3999999999999995</v>
      </c>
      <c r="L47" s="166" t="s">
        <v>101</v>
      </c>
    </row>
    <row r="48" spans="1:12" s="24" customFormat="1" ht="18" customHeight="1">
      <c r="A48" s="11"/>
      <c r="B48" s="44"/>
      <c r="C48" s="19" t="s">
        <v>67</v>
      </c>
      <c r="D48" s="95" t="s">
        <v>87</v>
      </c>
      <c r="E48" s="148"/>
      <c r="F48" s="149"/>
      <c r="G48" s="150"/>
      <c r="H48" s="151"/>
      <c r="I48" s="148"/>
      <c r="J48" s="131"/>
      <c r="K48" s="167"/>
      <c r="L48" s="168"/>
    </row>
    <row r="49" spans="1:12" s="24" customFormat="1" ht="18" customHeight="1">
      <c r="A49" s="80">
        <v>14</v>
      </c>
      <c r="B49" s="69" t="s">
        <v>68</v>
      </c>
      <c r="C49" s="17" t="s">
        <v>69</v>
      </c>
      <c r="D49" s="71"/>
      <c r="E49" s="119" t="s">
        <v>120</v>
      </c>
      <c r="F49" s="117">
        <v>0</v>
      </c>
      <c r="G49" s="118" t="s">
        <v>117</v>
      </c>
      <c r="H49" s="117" t="s">
        <v>109</v>
      </c>
      <c r="I49" s="120" t="s">
        <v>114</v>
      </c>
      <c r="J49" s="137"/>
      <c r="K49" s="158"/>
      <c r="L49" s="159"/>
    </row>
    <row r="50" spans="1:12" s="24" customFormat="1" ht="18" customHeight="1">
      <c r="A50" s="9"/>
      <c r="B50" s="42"/>
      <c r="C50" s="18" t="s">
        <v>70</v>
      </c>
      <c r="D50" s="14" t="s">
        <v>71</v>
      </c>
      <c r="E50" s="141">
        <v>2.8</v>
      </c>
      <c r="F50" s="138">
        <v>0</v>
      </c>
      <c r="G50" s="135">
        <v>0.5</v>
      </c>
      <c r="H50" s="138">
        <v>0.4</v>
      </c>
      <c r="I50" s="135">
        <v>1.3</v>
      </c>
      <c r="J50" s="138"/>
      <c r="K50" s="160">
        <f>SUM(E50:J50)</f>
        <v>5</v>
      </c>
      <c r="L50" s="155" t="s">
        <v>102</v>
      </c>
    </row>
    <row r="51" spans="1:12" s="24" customFormat="1" ht="18" customHeight="1">
      <c r="A51" s="11"/>
      <c r="B51" s="44"/>
      <c r="C51" s="19" t="s">
        <v>72</v>
      </c>
      <c r="D51" s="72" t="s">
        <v>87</v>
      </c>
      <c r="E51" s="143"/>
      <c r="F51" s="139"/>
      <c r="G51" s="136"/>
      <c r="H51" s="139"/>
      <c r="I51" s="136"/>
      <c r="J51" s="139"/>
      <c r="K51" s="161"/>
      <c r="L51" s="157"/>
    </row>
    <row r="52" spans="1:12" ht="23.4">
      <c r="A52" s="80">
        <v>15</v>
      </c>
      <c r="B52" s="41" t="s">
        <v>73</v>
      </c>
      <c r="C52" s="73" t="s">
        <v>74</v>
      </c>
      <c r="D52" s="64"/>
      <c r="E52" s="122" t="s">
        <v>120</v>
      </c>
      <c r="F52" s="123">
        <v>0</v>
      </c>
      <c r="G52" s="123">
        <v>0</v>
      </c>
      <c r="H52" s="123" t="s">
        <v>113</v>
      </c>
      <c r="I52" s="123" t="s">
        <v>114</v>
      </c>
      <c r="J52" s="129"/>
      <c r="K52" s="163"/>
      <c r="L52" s="164"/>
    </row>
    <row r="53" spans="1:12" ht="23.4">
      <c r="A53" s="81"/>
      <c r="B53" s="42"/>
      <c r="C53" s="51" t="s">
        <v>75</v>
      </c>
      <c r="D53" s="91" t="s">
        <v>76</v>
      </c>
      <c r="E53" s="138">
        <v>2.8</v>
      </c>
      <c r="F53" s="144">
        <v>0</v>
      </c>
      <c r="G53" s="138">
        <v>0</v>
      </c>
      <c r="H53" s="144">
        <v>0.6</v>
      </c>
      <c r="I53" s="138">
        <v>1.3</v>
      </c>
      <c r="J53" s="147"/>
      <c r="K53" s="165">
        <f>SUM(E53:J53)</f>
        <v>4.7</v>
      </c>
      <c r="L53" s="166" t="s">
        <v>103</v>
      </c>
    </row>
    <row r="54" spans="1:12" ht="23.4">
      <c r="A54" s="82"/>
      <c r="B54" s="42"/>
      <c r="C54" s="51" t="s">
        <v>77</v>
      </c>
      <c r="D54" s="64"/>
      <c r="E54" s="148"/>
      <c r="F54" s="152"/>
      <c r="G54" s="150"/>
      <c r="H54" s="153"/>
      <c r="I54" s="148"/>
      <c r="J54" s="131"/>
      <c r="K54" s="167"/>
      <c r="L54" s="168"/>
    </row>
    <row r="55" spans="1:12" ht="23.4">
      <c r="A55" s="80">
        <v>16</v>
      </c>
      <c r="B55" s="74" t="s">
        <v>78</v>
      </c>
      <c r="C55" s="22" t="s">
        <v>79</v>
      </c>
      <c r="D55" s="46"/>
      <c r="E55" s="119" t="s">
        <v>121</v>
      </c>
      <c r="F55" s="117" t="s">
        <v>112</v>
      </c>
      <c r="G55" s="118">
        <v>0</v>
      </c>
      <c r="H55" s="117" t="s">
        <v>109</v>
      </c>
      <c r="I55" s="120" t="s">
        <v>110</v>
      </c>
      <c r="J55" s="137"/>
      <c r="K55" s="158"/>
      <c r="L55" s="159"/>
    </row>
    <row r="56" spans="1:12" ht="23.4">
      <c r="A56" s="81"/>
      <c r="B56" s="75"/>
      <c r="C56" s="13" t="s">
        <v>80</v>
      </c>
      <c r="D56" s="91" t="s">
        <v>76</v>
      </c>
      <c r="E56" s="130">
        <v>2.4</v>
      </c>
      <c r="F56" s="146">
        <v>0.1</v>
      </c>
      <c r="G56" s="146">
        <v>0</v>
      </c>
      <c r="H56" s="146">
        <v>0.3</v>
      </c>
      <c r="I56" s="146">
        <v>0.7</v>
      </c>
      <c r="J56" s="138"/>
      <c r="K56" s="160">
        <f>SUM(E56:J56)</f>
        <v>3.5</v>
      </c>
      <c r="L56" s="155" t="s">
        <v>104</v>
      </c>
    </row>
    <row r="57" spans="1:12" ht="23.4">
      <c r="A57" s="82"/>
      <c r="B57" s="42"/>
      <c r="C57" s="13"/>
      <c r="D57" s="72"/>
      <c r="E57" s="143"/>
      <c r="F57" s="139"/>
      <c r="G57" s="136"/>
      <c r="H57" s="139"/>
      <c r="I57" s="136"/>
      <c r="J57" s="139"/>
      <c r="K57" s="161"/>
      <c r="L57" s="157"/>
    </row>
    <row r="58" spans="1:12" ht="23.4">
      <c r="A58" s="80">
        <v>17</v>
      </c>
      <c r="B58" s="70" t="s">
        <v>81</v>
      </c>
      <c r="C58" s="22" t="s">
        <v>82</v>
      </c>
      <c r="D58" s="47"/>
      <c r="E58" s="122" t="s">
        <v>121</v>
      </c>
      <c r="F58" s="123">
        <v>0</v>
      </c>
      <c r="G58" s="123">
        <v>0</v>
      </c>
      <c r="H58" s="123" t="s">
        <v>109</v>
      </c>
      <c r="I58" s="123" t="s">
        <v>110</v>
      </c>
      <c r="J58" s="129"/>
      <c r="K58" s="163"/>
      <c r="L58" s="164"/>
    </row>
    <row r="59" spans="1:12" ht="23.4">
      <c r="A59" s="81"/>
      <c r="B59" s="67"/>
      <c r="C59" s="76" t="s">
        <v>83</v>
      </c>
      <c r="D59" s="91" t="s">
        <v>76</v>
      </c>
      <c r="E59" s="105">
        <v>2.2999999999999998</v>
      </c>
      <c r="F59" s="147">
        <v>0</v>
      </c>
      <c r="G59" s="147">
        <v>0</v>
      </c>
      <c r="H59" s="147">
        <v>0.3</v>
      </c>
      <c r="I59" s="147">
        <v>0.7</v>
      </c>
      <c r="J59" s="147"/>
      <c r="K59" s="165">
        <f>SUM(E59:J59)</f>
        <v>3.3</v>
      </c>
      <c r="L59" s="166" t="s">
        <v>105</v>
      </c>
    </row>
    <row r="60" spans="1:12" ht="19.2" customHeight="1">
      <c r="A60" s="82"/>
      <c r="B60" s="68"/>
      <c r="C60" s="61" t="s">
        <v>84</v>
      </c>
      <c r="D60" s="47"/>
      <c r="E60" s="148"/>
      <c r="F60" s="149"/>
      <c r="G60" s="150"/>
      <c r="H60" s="151"/>
      <c r="I60" s="148"/>
      <c r="J60" s="131"/>
      <c r="K60" s="167"/>
      <c r="L60" s="168"/>
    </row>
    <row r="61" spans="1:12" ht="23.4">
      <c r="A61" s="80"/>
      <c r="B61" s="41"/>
      <c r="C61" s="17" t="s">
        <v>89</v>
      </c>
      <c r="D61" s="71"/>
      <c r="E61" s="122" t="s">
        <v>111</v>
      </c>
      <c r="F61" s="123">
        <v>0</v>
      </c>
      <c r="G61" s="123" t="s">
        <v>117</v>
      </c>
      <c r="H61" s="123" t="s">
        <v>112</v>
      </c>
      <c r="I61" s="123" t="s">
        <v>110</v>
      </c>
      <c r="J61" s="137"/>
      <c r="K61" s="158"/>
      <c r="L61" s="159"/>
    </row>
    <row r="62" spans="1:12" ht="23.4">
      <c r="A62" s="81">
        <v>18</v>
      </c>
      <c r="B62" s="41" t="s">
        <v>91</v>
      </c>
      <c r="C62" s="63"/>
      <c r="D62" s="14" t="s">
        <v>76</v>
      </c>
      <c r="E62" s="141">
        <v>3.3</v>
      </c>
      <c r="F62" s="138">
        <v>0</v>
      </c>
      <c r="G62" s="135">
        <v>0.5</v>
      </c>
      <c r="H62" s="138">
        <v>0.1</v>
      </c>
      <c r="I62" s="135">
        <v>0.7</v>
      </c>
      <c r="J62" s="138"/>
      <c r="K62" s="160">
        <f>SUM(E62:J62)</f>
        <v>4.5999999999999996</v>
      </c>
      <c r="L62" s="155" t="s">
        <v>122</v>
      </c>
    </row>
    <row r="63" spans="1:12" ht="23.4">
      <c r="A63" s="82"/>
      <c r="B63" s="44"/>
      <c r="C63" s="19" t="s">
        <v>90</v>
      </c>
      <c r="D63" s="72"/>
      <c r="E63" s="143"/>
      <c r="F63" s="139"/>
      <c r="G63" s="136"/>
      <c r="H63" s="139"/>
      <c r="I63" s="136"/>
      <c r="J63" s="139"/>
      <c r="K63" s="161"/>
      <c r="L63" s="157"/>
    </row>
  </sheetData>
  <mergeCells count="7">
    <mergeCell ref="C38:C39"/>
    <mergeCell ref="A5:A8"/>
    <mergeCell ref="B5:B8"/>
    <mergeCell ref="C5:C8"/>
    <mergeCell ref="J6:J7"/>
    <mergeCell ref="A9:A12"/>
    <mergeCell ref="C10:C11"/>
  </mergeCells>
  <pageMargins left="0" right="0" top="0.74803149606299213" bottom="0.27559055118110237" header="0.31496062992125984" footer="0.31496062992125984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workbookViewId="0">
      <selection sqref="A1:C58"/>
    </sheetView>
  </sheetViews>
  <sheetFormatPr defaultRowHeight="14.4"/>
  <cols>
    <col min="1" max="1" width="11.6640625" bestFit="1" customWidth="1"/>
  </cols>
  <sheetData>
    <row r="1" spans="1:3">
      <c r="A1" s="9"/>
      <c r="B1" s="9"/>
    </row>
    <row r="2" spans="1:3">
      <c r="A2" s="9"/>
      <c r="B2" s="9"/>
    </row>
    <row r="3" spans="1:3">
      <c r="A3" s="9" t="e">
        <f>SUM(#REF!)</f>
        <v>#REF!</v>
      </c>
      <c r="B3" s="9"/>
      <c r="C3">
        <v>1</v>
      </c>
    </row>
    <row r="4" spans="1:3">
      <c r="A4" s="11"/>
      <c r="B4" s="11"/>
    </row>
    <row r="5" spans="1:3">
      <c r="A5" s="9"/>
      <c r="B5" s="9"/>
    </row>
    <row r="6" spans="1:3">
      <c r="A6" s="9" t="e">
        <f>SUM(#REF!)</f>
        <v>#REF!</v>
      </c>
      <c r="B6" s="9"/>
      <c r="C6">
        <v>2</v>
      </c>
    </row>
    <row r="7" spans="1:3">
      <c r="A7" s="11"/>
      <c r="B7" s="11"/>
    </row>
    <row r="8" spans="1:3">
      <c r="A8" s="16"/>
      <c r="B8" s="8"/>
    </row>
    <row r="9" spans="1:3">
      <c r="A9" s="7" t="e">
        <f>SUM(#REF!)</f>
        <v>#REF!</v>
      </c>
      <c r="B9" s="9"/>
      <c r="C9">
        <v>3</v>
      </c>
    </row>
    <row r="10" spans="1:3">
      <c r="A10" s="10"/>
      <c r="B10" s="11"/>
    </row>
    <row r="11" spans="1:3">
      <c r="A11" s="7"/>
      <c r="B11" s="9"/>
    </row>
    <row r="12" spans="1:3">
      <c r="A12" s="7" t="e">
        <f>SUM(#REF!)</f>
        <v>#REF!</v>
      </c>
      <c r="B12" s="9"/>
      <c r="C12">
        <v>4</v>
      </c>
    </row>
    <row r="13" spans="1:3">
      <c r="A13" s="7"/>
      <c r="B13" s="9"/>
    </row>
    <row r="14" spans="1:3">
      <c r="A14" s="16"/>
      <c r="B14" s="8"/>
    </row>
    <row r="15" spans="1:3">
      <c r="A15" s="7" t="e">
        <f>SUM(#REF!)</f>
        <v>#REF!</v>
      </c>
      <c r="B15" s="9"/>
      <c r="C15">
        <v>5</v>
      </c>
    </row>
    <row r="16" spans="1:3">
      <c r="A16" s="7"/>
      <c r="B16" s="9"/>
    </row>
    <row r="17" spans="1:3">
      <c r="A17" s="16"/>
      <c r="B17" s="8"/>
    </row>
    <row r="18" spans="1:3">
      <c r="A18" s="7" t="e">
        <f>SUM(#REF!)</f>
        <v>#REF!</v>
      </c>
      <c r="B18" s="9"/>
      <c r="C18">
        <v>6</v>
      </c>
    </row>
    <row r="19" spans="1:3">
      <c r="A19" s="10"/>
      <c r="B19" s="11"/>
    </row>
    <row r="20" spans="1:3">
      <c r="B20" s="9"/>
    </row>
    <row r="21" spans="1:3">
      <c r="A21" t="e">
        <f>SUM(#REF!)</f>
        <v>#REF!</v>
      </c>
      <c r="B21" s="9"/>
      <c r="C21">
        <v>7</v>
      </c>
    </row>
    <row r="22" spans="1:3">
      <c r="B22" s="9"/>
    </row>
    <row r="23" spans="1:3">
      <c r="A23" s="16"/>
      <c r="B23" s="8"/>
    </row>
    <row r="24" spans="1:3">
      <c r="A24" s="7" t="e">
        <f>SUM(#REF!)</f>
        <v>#REF!</v>
      </c>
      <c r="B24" s="9"/>
      <c r="C24">
        <v>8</v>
      </c>
    </row>
    <row r="25" spans="1:3">
      <c r="A25" s="10"/>
      <c r="B25" s="11"/>
    </row>
    <row r="26" spans="1:3">
      <c r="B26" s="9"/>
    </row>
    <row r="27" spans="1:3">
      <c r="A27" t="e">
        <f>SUM(#REF!)</f>
        <v>#REF!</v>
      </c>
      <c r="B27" s="9"/>
      <c r="C27">
        <v>9</v>
      </c>
    </row>
    <row r="28" spans="1:3">
      <c r="B28" s="9"/>
    </row>
    <row r="29" spans="1:3">
      <c r="A29" s="16"/>
      <c r="B29" s="8"/>
    </row>
    <row r="30" spans="1:3">
      <c r="A30" s="7" t="e">
        <f>SUM(#REF!)</f>
        <v>#REF!</v>
      </c>
      <c r="B30" s="9"/>
      <c r="C30">
        <v>10</v>
      </c>
    </row>
    <row r="31" spans="1:3">
      <c r="A31" s="10"/>
      <c r="B31" s="11"/>
    </row>
    <row r="32" spans="1:3">
      <c r="A32" s="23"/>
      <c r="B32" s="23"/>
    </row>
    <row r="33" spans="1:3">
      <c r="A33" s="99" t="e">
        <f>SUM(#REF!)</f>
        <v>#REF!</v>
      </c>
      <c r="B33" s="25"/>
      <c r="C33">
        <v>11</v>
      </c>
    </row>
    <row r="34" spans="1:3">
      <c r="A34" s="26"/>
      <c r="B34" s="26"/>
    </row>
    <row r="35" spans="1:3">
      <c r="A35" s="16"/>
      <c r="B35" s="8"/>
    </row>
    <row r="36" spans="1:3">
      <c r="A36" s="7" t="e">
        <f>SUM(#REF!)</f>
        <v>#REF!</v>
      </c>
      <c r="B36" s="9"/>
      <c r="C36">
        <v>12</v>
      </c>
    </row>
    <row r="37" spans="1:3">
      <c r="A37" s="10"/>
      <c r="B37" s="11"/>
    </row>
    <row r="38" spans="1:3">
      <c r="A38" s="23"/>
      <c r="B38" s="23"/>
    </row>
    <row r="39" spans="1:3">
      <c r="A39" s="99" t="e">
        <f>SUM(#REF!)</f>
        <v>#REF!</v>
      </c>
      <c r="B39" s="25"/>
      <c r="C39">
        <v>13</v>
      </c>
    </row>
    <row r="40" spans="1:3">
      <c r="A40" s="26"/>
      <c r="B40" s="26"/>
      <c r="C40" s="24"/>
    </row>
    <row r="41" spans="1:3">
      <c r="A41" s="16"/>
      <c r="B41" s="8"/>
      <c r="C41" s="24"/>
    </row>
    <row r="42" spans="1:3">
      <c r="A42" s="7" t="e">
        <f>SUM(#REF!)</f>
        <v>#REF!</v>
      </c>
      <c r="B42" s="9"/>
      <c r="C42" s="24">
        <v>14</v>
      </c>
    </row>
    <row r="43" spans="1:3">
      <c r="A43" s="10"/>
      <c r="B43" s="11"/>
      <c r="C43" s="24"/>
    </row>
    <row r="44" spans="1:3">
      <c r="A44" s="100"/>
      <c r="B44" s="23"/>
    </row>
    <row r="45" spans="1:3">
      <c r="A45" s="98" t="e">
        <f>SUM(#REF!)</f>
        <v>#REF!</v>
      </c>
      <c r="B45" s="25"/>
      <c r="C45">
        <v>15</v>
      </c>
    </row>
    <row r="46" spans="1:3">
      <c r="A46" s="101"/>
      <c r="B46" s="26"/>
    </row>
    <row r="47" spans="1:3">
      <c r="A47" s="102"/>
      <c r="B47" s="8"/>
    </row>
    <row r="48" spans="1:3">
      <c r="A48" s="103" t="e">
        <f>SUM(#REF!)</f>
        <v>#REF!</v>
      </c>
      <c r="B48" s="9"/>
      <c r="C48">
        <v>16</v>
      </c>
    </row>
    <row r="49" spans="1:3">
      <c r="A49" s="104"/>
      <c r="B49" s="11"/>
    </row>
    <row r="50" spans="1:3">
      <c r="A50" s="100"/>
      <c r="B50" s="23"/>
    </row>
    <row r="51" spans="1:3">
      <c r="A51" s="98" t="e">
        <f>SUM(#REF!)</f>
        <v>#REF!</v>
      </c>
      <c r="B51" s="25"/>
      <c r="C51">
        <v>17</v>
      </c>
    </row>
    <row r="52" spans="1:3">
      <c r="A52" s="101"/>
      <c r="B52" s="26"/>
    </row>
    <row r="53" spans="1:3">
      <c r="A53" s="16"/>
      <c r="B53" s="8"/>
    </row>
    <row r="54" spans="1:3">
      <c r="A54" s="7" t="e">
        <f>SUM(#REF!)</f>
        <v>#REF!</v>
      </c>
      <c r="B54" s="9"/>
      <c r="C54">
        <v>18</v>
      </c>
    </row>
    <row r="55" spans="1:3">
      <c r="A55" s="10"/>
      <c r="B55" s="11"/>
    </row>
    <row r="56" spans="1:3">
      <c r="A56" s="16"/>
      <c r="B56" s="8"/>
    </row>
    <row r="57" spans="1:3">
      <c r="A57" s="7" t="e">
        <f>SUM(#REF!)</f>
        <v>#REF!</v>
      </c>
      <c r="B57" s="9"/>
      <c r="C57">
        <v>19</v>
      </c>
    </row>
    <row r="58" spans="1:3">
      <c r="A58" s="10"/>
      <c r="B58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ozon</dc:creator>
  <cp:lastModifiedBy>ozon</cp:lastModifiedBy>
  <cp:lastPrinted>2020-11-14T13:24:19Z</cp:lastPrinted>
  <dcterms:created xsi:type="dcterms:W3CDTF">2020-11-14T08:43:31Z</dcterms:created>
  <dcterms:modified xsi:type="dcterms:W3CDTF">2020-11-16T09:58:44Z</dcterms:modified>
</cp:coreProperties>
</file>